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filterPrivacy="1" codeName="ThisWorkbook" defaultThemeVersion="124226"/>
  <xr:revisionPtr revIDLastSave="0" documentId="13_ncr:1_{F669A095-D0F3-43E5-AE6F-F6EFAD959117}" xr6:coauthVersionLast="36" xr6:coauthVersionMax="47" xr10:uidLastSave="{00000000-0000-0000-0000-000000000000}"/>
  <bookViews>
    <workbookView xWindow="28680" yWindow="-120" windowWidth="29040" windowHeight="15840" tabRatio="912" activeTab="1" xr2:uid="{00000000-000D-0000-FFFF-FFFF00000000}"/>
  </bookViews>
  <sheets>
    <sheet name="提出書類一覧" sheetId="154" r:id="rId1"/>
    <sheet name="表紙" sheetId="52" r:id="rId2"/>
    <sheet name="様式第1号" sheetId="1" r:id="rId3"/>
    <sheet name="様式第10号（別紙1）" sheetId="163" r:id="rId4"/>
    <sheet name="様式第10号（別紙2）" sheetId="164" r:id="rId5"/>
    <sheet name="様式第10号（別紙3）" sheetId="165" r:id="rId6"/>
    <sheet name="様式第10号（参考資料1-1）（変動費単価）" sheetId="167" r:id="rId7"/>
    <sheet name="様式第10号（参考資料1-2）（固定費用）" sheetId="168" r:id="rId8"/>
    <sheet name="様式第10号（参考資料1-3）（補修費用）" sheetId="169" r:id="rId9"/>
  </sheets>
  <definedNames>
    <definedName name="_?_">#REF!</definedName>
    <definedName name="_______TA1">#REF!</definedName>
    <definedName name="______TA1">#REF!</definedName>
    <definedName name="_____TA1">#REF!</definedName>
    <definedName name="____TA1">#REF!</definedName>
    <definedName name="___TA1">#REF!</definedName>
    <definedName name="__HAS100">#REF!</definedName>
    <definedName name="__HAS30">#REF!</definedName>
    <definedName name="__TA1">#REF!</definedName>
    <definedName name="_BORDERSOFF__PA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L__DEL___">#N/A</definedName>
    <definedName name="_OPEN__CON__W_">#REF!</definedName>
    <definedName name="_Order1" hidden="1">0</definedName>
    <definedName name="_Order2" hidden="1">255</definedName>
    <definedName name="_Sort" hidden="1">#REF!</definedName>
    <definedName name="_TA1" localSheetId="3">#REF!</definedName>
    <definedName name="_TA1">#REF!</definedName>
    <definedName name="_WRITE__CHAR_27">#REF!</definedName>
    <definedName name="_WXD_">#REF!</definedName>
    <definedName name="_WXH_">#REF!</definedName>
    <definedName name="_画面1_">#REF!</definedName>
    <definedName name="\????">#REF!</definedName>
    <definedName name="\0">#REF!</definedName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◎施設名称">#REF!</definedName>
    <definedName name="①日運転時間後">#REF!</definedName>
    <definedName name="①日運転時間後平均">#REF!</definedName>
    <definedName name="①日消費電力量">#REF!</definedName>
    <definedName name="①日焼却量">#REF!</definedName>
    <definedName name="①日当たり消費電力量後1日目">#REF!</definedName>
    <definedName name="①日当たり消費電力量後2日目">#REF!</definedName>
    <definedName name="①日当たり焼却量後1日目">#REF!</definedName>
    <definedName name="①日当たり焼却量後2日目">#REF!</definedName>
    <definedName name="①日当たり焼却量後平均">#REF!</definedName>
    <definedName name="①日熱利用量">#REF!</definedName>
    <definedName name="①日燃焼消費量">#REF!</definedName>
    <definedName name="①日燃焼消費量後2日目">#REF!</definedName>
    <definedName name="①日燃料消費量後1日目">#REF!</definedName>
    <definedName name="①日発電電力量後1日目">#REF!</definedName>
    <definedName name="①日発電電力量後2日目">#REF!</definedName>
    <definedName name="aa">#REF!</definedName>
    <definedName name="aaa" localSheetId="3">#REF!</definedName>
    <definedName name="aaa">#REF!</definedName>
    <definedName name="anscount" hidden="1">1</definedName>
    <definedName name="AnSｼﾘｰｽﾞ">#REF!</definedName>
    <definedName name="AnU_AnA_AnNｼﾘｰｽﾞ">#REF!</definedName>
    <definedName name="Area">#REF!</definedName>
    <definedName name="ＣＤ項目">#REF!</definedName>
    <definedName name="Data" localSheetId="3">#REF!</definedName>
    <definedName name="Data">#REF!</definedName>
    <definedName name="data1">"ピクチャ 25"</definedName>
    <definedName name="data2">"ピクチャ 5"</definedName>
    <definedName name="data42">"ピクチャ 6"</definedName>
    <definedName name="data81">"ピクチャ 5"</definedName>
    <definedName name="data88">"ピクチャ 10"</definedName>
    <definedName name="data91">"ピクチャ 7"</definedName>
    <definedName name="_xlnm.Database" localSheetId="3">#REF!</definedName>
    <definedName name="_xlnm.Database">#REF!</definedName>
    <definedName name="DataEnd" localSheetId="3">#REF!</definedName>
    <definedName name="DataEnd">#REF!</definedName>
    <definedName name="DATE1">#REF!</definedName>
    <definedName name="DATE10">#REF!</definedName>
    <definedName name="DATE11">#REF!</definedName>
    <definedName name="DATE2">#REF!</definedName>
    <definedName name="DATE3">#REF!</definedName>
    <definedName name="DATE4">#REF!</definedName>
    <definedName name="DATE5">#REF!</definedName>
    <definedName name="DATE6">#REF!</definedName>
    <definedName name="DATE7">#REF!</definedName>
    <definedName name="DATE8">#REF!</definedName>
    <definedName name="DATE9">#REF!</definedName>
    <definedName name="DEO">#REF!</definedName>
    <definedName name="DH_し尿3" localSheetId="3">#REF!</definedName>
    <definedName name="DH_し尿3">#REF!</definedName>
    <definedName name="DH_し尿31" localSheetId="3">#REF!</definedName>
    <definedName name="DH_し尿31">#REF!</definedName>
    <definedName name="DH_し尿33" localSheetId="3">#REF!</definedName>
    <definedName name="DH_し尿33">#REF!</definedName>
    <definedName name="DSCR" localSheetId="3">#REF!</definedName>
    <definedName name="DSCR">#REF!</definedName>
    <definedName name="EP__PB面_____壁">#REF!</definedName>
    <definedName name="_xlnm.Extract" localSheetId="3">#REF!</definedName>
    <definedName name="_xlnm.Extract">#REF!</definedName>
    <definedName name="fgg">#REF!</definedName>
    <definedName name="furusho" localSheetId="3">#REF!</definedName>
    <definedName name="furusho">#REF!</definedName>
    <definedName name="Gomi_DATA_List">#REF!</definedName>
    <definedName name="GREEN100">#REF!</definedName>
    <definedName name="GREEN100有寿命">#REF!</definedName>
    <definedName name="GREEN30">#REF!</definedName>
    <definedName name="GREEN30有寿命">#REF!</definedName>
    <definedName name="GWH_SW" localSheetId="3">#REF!</definedName>
    <definedName name="GWH_SW">#REF!</definedName>
    <definedName name="GWHパーシャルSW" localSheetId="3">#REF!</definedName>
    <definedName name="GWHパーシャルSW">#REF!</definedName>
    <definedName name="Hyousoku" localSheetId="3">#REF!</definedName>
    <definedName name="Hyousoku">#REF!</definedName>
    <definedName name="HyousokuArea" localSheetId="3">#REF!</definedName>
    <definedName name="HyousokuArea">#REF!</definedName>
    <definedName name="HyousokuEnd" localSheetId="3">#REF!</definedName>
    <definedName name="HyousokuEnd">#REF!</definedName>
    <definedName name="Hyoutou" localSheetId="3">#REF!</definedName>
    <definedName name="Hyoutou">#REF!</definedName>
    <definedName name="JI">#REF!</definedName>
    <definedName name="k">#REF!</definedName>
    <definedName name="kan">#REF!</definedName>
    <definedName name="kl">#REF!</definedName>
    <definedName name="l">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o">#REF!</definedName>
    <definedName name="ＰＡＣ高度処理単価" localSheetId="3">#REF!</definedName>
    <definedName name="ＰＡＣ高度処理単価">#REF!</definedName>
    <definedName name="ＰＦマッド" localSheetId="3">#REF!</definedName>
    <definedName name="ＰＦマッド">#REF!</definedName>
    <definedName name="ＰＦマッド単価">#REF!</definedName>
    <definedName name="PRINNT_TITLEs">#REF!</definedName>
    <definedName name="Print">#REF!</definedName>
    <definedName name="_xlnm.Print_Area" localSheetId="1">表紙!$B$1:$J$32</definedName>
    <definedName name="_xlnm.Print_Area" localSheetId="6">'様式第10号（参考資料1-1）（変動費単価）'!$A$1:$G$37</definedName>
    <definedName name="_xlnm.Print_Area" localSheetId="7">'様式第10号（参考資料1-2）（固定費用）'!$A$1:$K$49</definedName>
    <definedName name="_xlnm.Print_Area" localSheetId="8">'様式第10号（参考資料1-3）（補修費用）'!$A$1:$V$31</definedName>
    <definedName name="_xlnm.Print_Area" localSheetId="3">'様式第10号（別紙1）'!$B$3:$U$59</definedName>
    <definedName name="_xlnm.Print_Area" localSheetId="4">'様式第10号（別紙2）'!$A$1:$K$30</definedName>
    <definedName name="_xlnm.Print_Area" localSheetId="5">'様式第10号（別紙3）'!$A$1:$X$24</definedName>
    <definedName name="_xlnm.Print_Area" localSheetId="2">様式第1号!$B$1:$K$68</definedName>
    <definedName name="_xlnm.Print_Area">#REF!</definedName>
    <definedName name="Print_Area_MI">#REF!</definedName>
    <definedName name="print_Area2" localSheetId="3">#REF!</definedName>
    <definedName name="print_Area2">#REF!</definedName>
    <definedName name="_xlnm.Print_Titles" localSheetId="6">'様式第10号（参考資料1-1）（変動費単価）'!$1:$7</definedName>
    <definedName name="_xlnm.Print_Titles" localSheetId="8">'様式第10号（参考資料1-3）（補修費用）'!$1:$5</definedName>
    <definedName name="_xlnm.Print_Titles" localSheetId="3">#REF!</definedName>
    <definedName name="_xlnm.Print_Titles">#REF!</definedName>
    <definedName name="PRINT_TITLES_">#REF!</definedName>
    <definedName name="prinTtitles">#REF!</definedName>
    <definedName name="PRINTTITLES_">#REF!</definedName>
    <definedName name="PureWater12">#REF!</definedName>
    <definedName name="PureWater13">#REF!</definedName>
    <definedName name="PureWater14">#REF!</definedName>
    <definedName name="q">#REF!</definedName>
    <definedName name="RECO1">#REF!</definedName>
    <definedName name="RECO2">#REF!</definedName>
    <definedName name="RECO3">#REF!</definedName>
    <definedName name="RECO4">#REF!</definedName>
    <definedName name="RECO5">#REF!</definedName>
    <definedName name="RECO6">#REF!</definedName>
    <definedName name="RECO7">#REF!</definedName>
    <definedName name="RECO8">#REF!</definedName>
    <definedName name="RECO9">#REF!</definedName>
    <definedName name="SH_SW" localSheetId="3">#REF!</definedName>
    <definedName name="SH_SW">#REF!</definedName>
    <definedName name="SHパーシャルSW" localSheetId="3">#REF!</definedName>
    <definedName name="SHパーシャルSW">#REF!</definedName>
    <definedName name="SWH_SW1" localSheetId="3">#REF!</definedName>
    <definedName name="SWH_SW1">#REF!</definedName>
    <definedName name="SWH_SW2" localSheetId="3">#REF!</definedName>
    <definedName name="SWH_SW2">#REF!</definedName>
    <definedName name="SWH1gs" localSheetId="3">#REF!</definedName>
    <definedName name="SWH1gs">#REF!</definedName>
    <definedName name="SWH1qex" localSheetId="3">#REF!</definedName>
    <definedName name="SWH1qex">#REF!</definedName>
    <definedName name="SWH1qex2" localSheetId="3">#REF!</definedName>
    <definedName name="SWH1qex2">#REF!</definedName>
    <definedName name="SWH1ドレン温度" localSheetId="3">#REF!</definedName>
    <definedName name="SWH1ドレン温度">#REF!</definedName>
    <definedName name="SWH1出口水温" localSheetId="3">#REF!</definedName>
    <definedName name="SWH1出口水温">#REF!</definedName>
    <definedName name="SWH2gs" localSheetId="3">#REF!</definedName>
    <definedName name="SWH2gs">#REF!</definedName>
    <definedName name="SWH2qex" localSheetId="3">#REF!</definedName>
    <definedName name="SWH2qex">#REF!</definedName>
    <definedName name="SWH2qex2" localSheetId="3">#REF!</definedName>
    <definedName name="SWH2qex2">#REF!</definedName>
    <definedName name="SWH2ドレン温度" localSheetId="3">#REF!</definedName>
    <definedName name="SWH2ドレン温度">#REF!</definedName>
    <definedName name="SWH2出口水温" localSheetId="3">#REF!</definedName>
    <definedName name="SWH2出口水温">#REF!</definedName>
    <definedName name="SWHパーシャルSW1" localSheetId="3">#REF!</definedName>
    <definedName name="SWHパーシャルSW1">#REF!</definedName>
    <definedName name="SWHパーシャルSW2" localSheetId="3">#REF!</definedName>
    <definedName name="SWHパーシャルSW2">#REF!</definedName>
    <definedName name="SWHモード" localSheetId="3">#REF!</definedName>
    <definedName name="SWHモード">#REF!</definedName>
    <definedName name="Title" localSheetId="3">#REF!</definedName>
    <definedName name="Title">#REF!</definedName>
    <definedName name="TitleEnglish" localSheetId="3">#REF!</definedName>
    <definedName name="TitleEnglish">#REF!</definedName>
    <definedName name="え３００" localSheetId="3">#REF!</definedName>
    <definedName name="え３００">#REF!</definedName>
    <definedName name="え３４８" localSheetId="3">#REF!</definedName>
    <definedName name="え３４８">#REF!</definedName>
    <definedName name="え500" localSheetId="3">#REF!</definedName>
    <definedName name="え500">#REF!</definedName>
    <definedName name="エージェントフィー" localSheetId="3">#REF!</definedName>
    <definedName name="エージェントフィー">#REF!</definedName>
    <definedName name="お３４８" localSheetId="3">#REF!</definedName>
    <definedName name="お３４８">#REF!</definedName>
    <definedName name="ごみﾄﾝ当たりCO2排出量①">#REF!</definedName>
    <definedName name="ごみﾄﾝ当たりCO2排出量②">#REF!</definedName>
    <definedName name="ごみのフロー">#REF!</definedName>
    <definedName name="し単合">#REF!,#REF!,#REF!</definedName>
    <definedName name="スラグ売却売上高" localSheetId="3">#REF!</definedName>
    <definedName name="スラグ売却売上高">#REF!</definedName>
    <definedName name="タービンバイパスSW" localSheetId="3">#REF!</definedName>
    <definedName name="タービンバイパスSW">#REF!</definedName>
    <definedName name="タービン排気量" localSheetId="3">#REF!</definedName>
    <definedName name="タービン排気量">#REF!</definedName>
    <definedName name="データ" localSheetId="3">#REF!</definedName>
    <definedName name="データ">#REF!</definedName>
    <definedName name="マクロ訂正">#REF!</definedName>
    <definedName name="メタル売却売上高" localSheetId="3">#REF!</definedName>
    <definedName name="メタル売却売上高">#REF!</definedName>
    <definedName name="一般経費" localSheetId="3">#REF!</definedName>
    <definedName name="一般経費">#REF!</definedName>
    <definedName name="印刷1">#REF!</definedName>
    <definedName name="印刷2">#REF!</definedName>
    <definedName name="運転開始" localSheetId="3">#REF!</definedName>
    <definedName name="運転開始">#REF!</definedName>
    <definedName name="運転時間">#REF!</definedName>
    <definedName name="運転終了" localSheetId="3">#REF!</definedName>
    <definedName name="運転終了">#REF!</definedName>
    <definedName name="運転方法">#REF!</definedName>
    <definedName name="運転炉数">#REF!</definedName>
    <definedName name="演算値エリア" localSheetId="3">#REF!</definedName>
    <definedName name="演算値エリア">#REF!</definedName>
    <definedName name="画面1">#REF!</definedName>
    <definedName name="回数1">#REF!</definedName>
    <definedName name="回数10">#REF!</definedName>
    <definedName name="回数11">#REF!</definedName>
    <definedName name="回数2">#REF!</definedName>
    <definedName name="回数20">#REF!</definedName>
    <definedName name="回数21">#REF!</definedName>
    <definedName name="回数3">#REF!</definedName>
    <definedName name="回数30">#REF!</definedName>
    <definedName name="回数31">#REF!</definedName>
    <definedName name="回数4">#REF!</definedName>
    <definedName name="改良前年間CO2排出量②">#REF!</definedName>
    <definedName name="灰出し設備" localSheetId="3">#REF!</definedName>
    <definedName name="灰出し設備">#REF!</definedName>
    <definedName name="監視計装制御設備" localSheetId="3">#REF!</definedName>
    <definedName name="監視計装制御設備">#REF!</definedName>
    <definedName name="基準データ">#REF!</definedName>
    <definedName name="基準データ１">#REF!</definedName>
    <definedName name="基準データ２">#REF!</definedName>
    <definedName name="基点" localSheetId="3">#REF!</definedName>
    <definedName name="基点">#REF!</definedName>
    <definedName name="機器リスト">#REF!</definedName>
    <definedName name="給水加熱器データ1" localSheetId="3">#REF!</definedName>
    <definedName name="給水加熱器データ1">#REF!</definedName>
    <definedName name="給水加熱器データ2" localSheetId="3">#REF!</definedName>
    <definedName name="給水加熱器データ2">#REF!</definedName>
    <definedName name="給水加熱器計算結果1" localSheetId="3">#REF!</definedName>
    <definedName name="給水加熱器計算結果1">#REF!</definedName>
    <definedName name="給水加熱器計算結果2" localSheetId="3">#REF!</definedName>
    <definedName name="給水加熱器計算結果2">#REF!</definedName>
    <definedName name="給排水設備" localSheetId="3">#REF!</definedName>
    <definedName name="給排水設備">#REF!</definedName>
    <definedName name="金抜き内訳">#REF!</definedName>
    <definedName name="金利見直期間" localSheetId="3">#REF!</definedName>
    <definedName name="金利見直期間">#REF!</definedName>
    <definedName name="繰り返し回数上限" localSheetId="3">#REF!</definedName>
    <definedName name="繰り返し回数上限">#REF!</definedName>
    <definedName name="経費" localSheetId="3">#REF!</definedName>
    <definedName name="経費">#REF!</definedName>
    <definedName name="計算結果" localSheetId="3">#REF!</definedName>
    <definedName name="計算結果">#REF!</definedName>
    <definedName name="計算条件" localSheetId="3">#REF!</definedName>
    <definedName name="計算条件">#REF!</definedName>
    <definedName name="計算対象" localSheetId="3">#REF!</definedName>
    <definedName name="計算対象">#REF!</definedName>
    <definedName name="誤差目標値" localSheetId="3">#REF!</definedName>
    <definedName name="誤差目標値">#REF!</definedName>
    <definedName name="公認会計士費" localSheetId="3">#REF!</definedName>
    <definedName name="公認会計士費">#REF!</definedName>
    <definedName name="工数単価" localSheetId="3">#REF!</definedName>
    <definedName name="工数単価">#REF!</definedName>
    <definedName name="査定" localSheetId="3">#REF!</definedName>
    <definedName name="査定">#REF!</definedName>
    <definedName name="最終年度運転期間" localSheetId="3">#REF!</definedName>
    <definedName name="最終年度運転期間">#REF!</definedName>
    <definedName name="最終頁">#REF!</definedName>
    <definedName name="最終頁の数字">#REF!</definedName>
    <definedName name="最終頁算出">#REF!</definedName>
    <definedName name="最終頁表示">#REF!</definedName>
    <definedName name="材質">#REF!</definedName>
    <definedName name="雑設備" localSheetId="3">#REF!</definedName>
    <definedName name="雑設備">#REF!</definedName>
    <definedName name="参考資料様式62">#REF!</definedName>
    <definedName name="残り記号_\M">#REF!</definedName>
    <definedName name="使用可能蒸気" localSheetId="3">#REF!</definedName>
    <definedName name="使用可能蒸気">#REF!</definedName>
    <definedName name="使用蒸気" localSheetId="3">#REF!</definedName>
    <definedName name="使用蒸気">#REF!</definedName>
    <definedName name="市中借入金利率">#REF!</definedName>
    <definedName name="指定頁検索">#REF!</definedName>
    <definedName name="施設規模">#REF!</definedName>
    <definedName name="施設分類">#REF!</definedName>
    <definedName name="実績">#REF!</definedName>
    <definedName name="社員人件費" localSheetId="3">#REF!</definedName>
    <definedName name="社員人件費">#REF!</definedName>
    <definedName name="受入供給設備" localSheetId="3">#REF!</definedName>
    <definedName name="受入供給設備">#REF!</definedName>
    <definedName name="修繕費">#REF!</definedName>
    <definedName name="終了">#REF!</definedName>
    <definedName name="集計">#REF!</definedName>
    <definedName name="重要度区分">#REF!</definedName>
    <definedName name="出力ＤＩＲ">#REF!</definedName>
    <definedName name="処理1">#REF!</definedName>
    <definedName name="処理10">#REF!</definedName>
    <definedName name="処理2">#REF!</definedName>
    <definedName name="処理20">#REF!</definedName>
    <definedName name="処理3">#REF!</definedName>
    <definedName name="処理30">#REF!</definedName>
    <definedName name="処理4">#REF!</definedName>
    <definedName name="処理40">#REF!</definedName>
    <definedName name="処理41">#REF!</definedName>
    <definedName name="処理42">#N/A</definedName>
    <definedName name="処理50">#REF!</definedName>
    <definedName name="処理51">#REF!</definedName>
    <definedName name="処理A">#REF!</definedName>
    <definedName name="処理委託売上高" localSheetId="3">#REF!</definedName>
    <definedName name="処理委託売上高">#REF!</definedName>
    <definedName name="処理能力">#REF!</definedName>
    <definedName name="初年度稼動期間" localSheetId="3">#REF!</definedName>
    <definedName name="初年度稼動期間">#REF!</definedName>
    <definedName name="図版" localSheetId="3">#REF!</definedName>
    <definedName name="図版">#REF!</definedName>
    <definedName name="数字入力">#REF!</definedName>
    <definedName name="世帯数" localSheetId="3">#REF!</definedName>
    <definedName name="世帯数">#REF!</definedName>
    <definedName name="政府系借入金利率">#REF!</definedName>
    <definedName name="設定項目1">#N/A</definedName>
    <definedName name="先頭頁">#REF!</definedName>
    <definedName name="操業費用" localSheetId="3">#REF!</definedName>
    <definedName name="操業費用">#REF!</definedName>
    <definedName name="脱気器加熱使用可能蒸気" localSheetId="3">#REF!</definedName>
    <definedName name="脱気器加熱使用可能蒸気">#REF!</definedName>
    <definedName name="脱気器加熱蒸気" localSheetId="3">#REF!</definedName>
    <definedName name="脱気器加熱蒸気">#REF!</definedName>
    <definedName name="脱気器加熱蒸気選択" localSheetId="3">#REF!</definedName>
    <definedName name="脱気器加熱蒸気選択">#REF!</definedName>
    <definedName name="単独・合併">#REF!</definedName>
    <definedName name="端">#REF!</definedName>
    <definedName name="端数">#REF!</definedName>
    <definedName name="置換頁">#REF!</definedName>
    <definedName name="抽気圧判定" localSheetId="3">#REF!</definedName>
    <definedName name="抽気圧判定">#REF!</definedName>
    <definedName name="通風設備" localSheetId="3">#REF!</definedName>
    <definedName name="通風設備">#REF!</definedName>
    <definedName name="低圧蒸気だめ使用可能蒸気" localSheetId="3">#REF!</definedName>
    <definedName name="低圧蒸気だめ使用可能蒸気">#REF!</definedName>
    <definedName name="低圧蒸気だめ蒸気" localSheetId="3">#REF!</definedName>
    <definedName name="低圧蒸気だめ蒸気">#REF!</definedName>
    <definedName name="低圧蒸気だめ蒸気選択" localSheetId="3">#REF!</definedName>
    <definedName name="低圧蒸気だめ蒸気選択">#REF!</definedName>
    <definedName name="定格焼却量">#REF!</definedName>
    <definedName name="定格焼却量後">#REF!</definedName>
    <definedName name="定格焼却量後平均">#REF!</definedName>
    <definedName name="貼り付け基準点" localSheetId="3">#REF!</definedName>
    <definedName name="貼り付け基準点">#REF!</definedName>
    <definedName name="電気設備" localSheetId="3">#REF!</definedName>
    <definedName name="電気設備">#REF!</definedName>
    <definedName name="電力CO2排出係数後">#REF!</definedName>
    <definedName name="電力削減係数">#REF!</definedName>
    <definedName name="内海築炉" localSheetId="3">#REF!</definedName>
    <definedName name="内海築炉">#REF!</definedName>
    <definedName name="内訳外" localSheetId="3">#REF!</definedName>
    <definedName name="内訳外">#REF!</definedName>
    <definedName name="内訳作成">#REF!</definedName>
    <definedName name="内訳追加作成">#REF!</definedName>
    <definedName name="内訳内1" localSheetId="3">#REF!</definedName>
    <definedName name="内訳内1">#REF!</definedName>
    <definedName name="内訳内2" localSheetId="3">#REF!</definedName>
    <definedName name="内訳内2">#REF!</definedName>
    <definedName name="入力ＤＩＲ">#REF!</definedName>
    <definedName name="熱利用CO2排出係数">#REF!</definedName>
    <definedName name="年間CO2排出量改良前">#REF!</definedName>
    <definedName name="燃焼ガス冷却設備" localSheetId="3">#REF!</definedName>
    <definedName name="燃焼ガス冷却設備">#REF!</definedName>
    <definedName name="燃焼設備" localSheetId="3">#REF!</definedName>
    <definedName name="燃焼設備">#REF!</definedName>
    <definedName name="燃料CO2排出係数">#REF!</definedName>
    <definedName name="燃料CO2排出係数後">#REF!</definedName>
    <definedName name="派遣社員経費" localSheetId="3">#REF!</definedName>
    <definedName name="派遣社員経費">#REF!</definedName>
    <definedName name="排ガス処理設備" localSheetId="3">#REF!</definedName>
    <definedName name="排ガス処理設備">#REF!</definedName>
    <definedName name="発電売上高" localSheetId="3">#REF!</definedName>
    <definedName name="発電売上高">#REF!</definedName>
    <definedName name="判定値" localSheetId="3">#REF!</definedName>
    <definedName name="判定値">#REF!</definedName>
    <definedName name="番号選択1">#REF!</definedName>
    <definedName name="部品ﾘｽﾄ">#REF!</definedName>
    <definedName name="頁計処理">#REF!</definedName>
    <definedName name="頁削除">#REF!</definedName>
    <definedName name="頁挿入">#REF!</definedName>
    <definedName name="変更">#REF!</definedName>
    <definedName name="変数">#N/A</definedName>
    <definedName name="保険料" localSheetId="3">#REF!</definedName>
    <definedName name="保険料">#REF!</definedName>
    <definedName name="保存">#REF!</definedName>
    <definedName name="補助機能">#REF!</definedName>
    <definedName name="法人税率" localSheetId="3">#REF!</definedName>
    <definedName name="法人税率">#REF!</definedName>
    <definedName name="明細1" localSheetId="3">#REF!</definedName>
    <definedName name="明細1">#REF!</definedName>
    <definedName name="明細3" localSheetId="3">#REF!</definedName>
    <definedName name="明細3">#REF!</definedName>
    <definedName name="余熱利用設備" localSheetId="3">#REF!</definedName>
    <definedName name="余熱利用設備">#REF!</definedName>
    <definedName name="用役費" localSheetId="3">#REF!</definedName>
    <definedName name="用役費">#REF!</definedName>
    <definedName name="率">#REF!</definedName>
    <definedName name="率木製建具">表紙!#REF!</definedName>
    <definedName name="立上げ下げ燃料使用量">#REF!</definedName>
    <definedName name="劣化パターンと保全方式">#REF!</definedName>
    <definedName name="劣後融資金利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67" l="1"/>
  <c r="G39" i="168"/>
  <c r="F39" i="168"/>
  <c r="U7" i="169"/>
  <c r="U12" i="169" s="1"/>
  <c r="M18" i="169"/>
  <c r="N18" i="169"/>
  <c r="O18" i="169"/>
  <c r="P18" i="169"/>
  <c r="Q18" i="169"/>
  <c r="M19" i="169"/>
  <c r="N19" i="169"/>
  <c r="O19" i="169"/>
  <c r="P19" i="169"/>
  <c r="Q19" i="169"/>
  <c r="M12" i="169"/>
  <c r="N12" i="169"/>
  <c r="O12" i="169"/>
  <c r="P12" i="169"/>
  <c r="Q12" i="169"/>
  <c r="R12" i="169"/>
  <c r="O10" i="165" l="1"/>
  <c r="P10" i="165"/>
  <c r="Q10" i="165"/>
  <c r="R10" i="165"/>
  <c r="S10" i="165"/>
  <c r="S14" i="165" s="1"/>
  <c r="T10" i="165"/>
  <c r="U10" i="165"/>
  <c r="V10" i="165"/>
  <c r="V14" i="165" s="1"/>
  <c r="O13" i="165"/>
  <c r="P13" i="165"/>
  <c r="P14" i="165" s="1"/>
  <c r="Q13" i="165"/>
  <c r="Q14" i="165" s="1"/>
  <c r="R13" i="165"/>
  <c r="S13" i="165"/>
  <c r="T13" i="165"/>
  <c r="T14" i="165" s="1"/>
  <c r="U13" i="165"/>
  <c r="V13" i="165"/>
  <c r="I14" i="165"/>
  <c r="J14" i="165"/>
  <c r="K14" i="165"/>
  <c r="L14" i="165"/>
  <c r="M14" i="165"/>
  <c r="N14" i="165"/>
  <c r="O14" i="165"/>
  <c r="R14" i="165"/>
  <c r="H14" i="165"/>
  <c r="G14" i="165"/>
  <c r="I20" i="164"/>
  <c r="T18" i="169"/>
  <c r="S18" i="169"/>
  <c r="R18" i="169"/>
  <c r="L18" i="169"/>
  <c r="K18" i="169"/>
  <c r="J18" i="169"/>
  <c r="I18" i="169"/>
  <c r="H18" i="169"/>
  <c r="G18" i="169"/>
  <c r="F18" i="169"/>
  <c r="U17" i="169"/>
  <c r="U16" i="169"/>
  <c r="U15" i="169"/>
  <c r="U14" i="169"/>
  <c r="U13" i="169"/>
  <c r="T12" i="169"/>
  <c r="S12" i="169"/>
  <c r="S19" i="169" s="1"/>
  <c r="R19" i="169"/>
  <c r="L12" i="169"/>
  <c r="K12" i="169"/>
  <c r="J12" i="169"/>
  <c r="J19" i="169" s="1"/>
  <c r="I12" i="169"/>
  <c r="H12" i="169"/>
  <c r="G12" i="169"/>
  <c r="F12" i="169"/>
  <c r="U11" i="169"/>
  <c r="U10" i="169"/>
  <c r="U9" i="169"/>
  <c r="U8" i="169"/>
  <c r="G38" i="168"/>
  <c r="F38" i="168"/>
  <c r="G22" i="168"/>
  <c r="F22" i="168"/>
  <c r="F18" i="167"/>
  <c r="N13" i="165"/>
  <c r="M13" i="165"/>
  <c r="L13" i="165"/>
  <c r="K13" i="165"/>
  <c r="J13" i="165"/>
  <c r="I13" i="165"/>
  <c r="H13" i="165"/>
  <c r="G13" i="165"/>
  <c r="W12" i="165"/>
  <c r="W11" i="165"/>
  <c r="N10" i="165"/>
  <c r="M10" i="165"/>
  <c r="L10" i="165"/>
  <c r="K10" i="165"/>
  <c r="J10" i="165"/>
  <c r="I10" i="165"/>
  <c r="H10" i="165"/>
  <c r="G10" i="165"/>
  <c r="W9" i="165"/>
  <c r="W8" i="165"/>
  <c r="I18" i="164"/>
  <c r="I19" i="164" s="1"/>
  <c r="I12" i="164"/>
  <c r="I13" i="164" s="1"/>
  <c r="M54" i="163"/>
  <c r="L54" i="163"/>
  <c r="J54" i="163"/>
  <c r="T53" i="163"/>
  <c r="T54" i="163" s="1"/>
  <c r="S53" i="163"/>
  <c r="S54" i="163" s="1"/>
  <c r="R53" i="163"/>
  <c r="R54" i="163" s="1"/>
  <c r="Q53" i="163"/>
  <c r="Q54" i="163" s="1"/>
  <c r="P53" i="163"/>
  <c r="P54" i="163" s="1"/>
  <c r="O53" i="163"/>
  <c r="O54" i="163" s="1"/>
  <c r="N53" i="163"/>
  <c r="N54" i="163" s="1"/>
  <c r="M53" i="163"/>
  <c r="L53" i="163"/>
  <c r="K53" i="163"/>
  <c r="K54" i="163" s="1"/>
  <c r="J53" i="163"/>
  <c r="I53" i="163"/>
  <c r="I54" i="163" s="1"/>
  <c r="H53" i="163"/>
  <c r="H54" i="163" s="1"/>
  <c r="G53" i="163"/>
  <c r="G54" i="163" s="1"/>
  <c r="F53" i="163"/>
  <c r="F54" i="163" s="1"/>
  <c r="E53" i="163"/>
  <c r="E54" i="163" s="1"/>
  <c r="U52" i="163"/>
  <c r="U53" i="163" s="1"/>
  <c r="U54" i="163" s="1"/>
  <c r="T46" i="163"/>
  <c r="S46" i="163"/>
  <c r="R46" i="163"/>
  <c r="Q46" i="163"/>
  <c r="P46" i="163"/>
  <c r="O46" i="163"/>
  <c r="N46" i="163"/>
  <c r="M46" i="163"/>
  <c r="L46" i="163"/>
  <c r="K46" i="163"/>
  <c r="J46" i="163"/>
  <c r="I46" i="163"/>
  <c r="H46" i="163"/>
  <c r="G46" i="163"/>
  <c r="F46" i="163"/>
  <c r="E46" i="163"/>
  <c r="U45" i="163"/>
  <c r="U44" i="163"/>
  <c r="U43" i="163"/>
  <c r="U42" i="163"/>
  <c r="T41" i="163"/>
  <c r="S41" i="163"/>
  <c r="R41" i="163"/>
  <c r="Q41" i="163"/>
  <c r="P41" i="163"/>
  <c r="O41" i="163"/>
  <c r="N41" i="163"/>
  <c r="M41" i="163"/>
  <c r="L41" i="163"/>
  <c r="K41" i="163"/>
  <c r="J41" i="163"/>
  <c r="I41" i="163"/>
  <c r="H41" i="163"/>
  <c r="G41" i="163"/>
  <c r="F41" i="163"/>
  <c r="E41" i="163"/>
  <c r="U40" i="163"/>
  <c r="U39" i="163"/>
  <c r="U38" i="163"/>
  <c r="U37" i="163"/>
  <c r="U36" i="163"/>
  <c r="U41" i="163" s="1"/>
  <c r="T35" i="163"/>
  <c r="S35" i="163"/>
  <c r="R35" i="163"/>
  <c r="Q35" i="163"/>
  <c r="P35" i="163"/>
  <c r="O35" i="163"/>
  <c r="N35" i="163"/>
  <c r="M35" i="163"/>
  <c r="L35" i="163"/>
  <c r="K35" i="163"/>
  <c r="K47" i="163" s="1"/>
  <c r="J35" i="163"/>
  <c r="J47" i="163" s="1"/>
  <c r="I35" i="163"/>
  <c r="H35" i="163"/>
  <c r="G35" i="163"/>
  <c r="F35" i="163"/>
  <c r="E35" i="163"/>
  <c r="U34" i="163"/>
  <c r="U33" i="163"/>
  <c r="U32" i="163"/>
  <c r="U31" i="163"/>
  <c r="U30" i="163"/>
  <c r="U35" i="163" s="1"/>
  <c r="T23" i="163"/>
  <c r="S23" i="163"/>
  <c r="R23" i="163"/>
  <c r="Q23" i="163"/>
  <c r="P23" i="163"/>
  <c r="O23" i="163"/>
  <c r="N23" i="163"/>
  <c r="M23" i="163"/>
  <c r="L23" i="163"/>
  <c r="K23" i="163"/>
  <c r="J23" i="163"/>
  <c r="I23" i="163"/>
  <c r="H23" i="163"/>
  <c r="G23" i="163"/>
  <c r="F23" i="163"/>
  <c r="E23" i="163"/>
  <c r="U22" i="163"/>
  <c r="U21" i="163"/>
  <c r="U20" i="163"/>
  <c r="U19" i="163"/>
  <c r="T18" i="163"/>
  <c r="S18" i="163"/>
  <c r="R18" i="163"/>
  <c r="Q18" i="163"/>
  <c r="P18" i="163"/>
  <c r="O18" i="163"/>
  <c r="N18" i="163"/>
  <c r="M18" i="163"/>
  <c r="L18" i="163"/>
  <c r="K18" i="163"/>
  <c r="J18" i="163"/>
  <c r="I18" i="163"/>
  <c r="H18" i="163"/>
  <c r="G18" i="163"/>
  <c r="F18" i="163"/>
  <c r="E18" i="163"/>
  <c r="U17" i="163"/>
  <c r="U16" i="163"/>
  <c r="U15" i="163"/>
  <c r="U14" i="163"/>
  <c r="U13" i="163"/>
  <c r="T12" i="163"/>
  <c r="S12" i="163"/>
  <c r="R12" i="163"/>
  <c r="Q12" i="163"/>
  <c r="P12" i="163"/>
  <c r="O12" i="163"/>
  <c r="N12" i="163"/>
  <c r="N24" i="163" s="1"/>
  <c r="M12" i="163"/>
  <c r="M24" i="163" s="1"/>
  <c r="L12" i="163"/>
  <c r="L24" i="163" s="1"/>
  <c r="K12" i="163"/>
  <c r="J12" i="163"/>
  <c r="I12" i="163"/>
  <c r="H12" i="163"/>
  <c r="G12" i="163"/>
  <c r="F12" i="163"/>
  <c r="E12" i="163"/>
  <c r="U11" i="163"/>
  <c r="U10" i="163"/>
  <c r="U9" i="163"/>
  <c r="U8" i="163"/>
  <c r="U7" i="163"/>
  <c r="U12" i="163" s="1"/>
  <c r="I19" i="169" l="1"/>
  <c r="L19" i="169"/>
  <c r="K19" i="169"/>
  <c r="U18" i="169"/>
  <c r="T19" i="169"/>
  <c r="F19" i="169"/>
  <c r="G19" i="169"/>
  <c r="H19" i="169"/>
  <c r="U14" i="165"/>
  <c r="W13" i="165"/>
  <c r="W14" i="165"/>
  <c r="W10" i="165"/>
  <c r="O24" i="163"/>
  <c r="P24" i="163"/>
  <c r="N47" i="163"/>
  <c r="E24" i="163"/>
  <c r="Q24" i="163"/>
  <c r="O47" i="163"/>
  <c r="F24" i="163"/>
  <c r="R24" i="163"/>
  <c r="P47" i="163"/>
  <c r="L47" i="163"/>
  <c r="M47" i="163"/>
  <c r="G24" i="163"/>
  <c r="S24" i="163"/>
  <c r="U23" i="163"/>
  <c r="E47" i="163"/>
  <c r="Q47" i="163"/>
  <c r="H24" i="163"/>
  <c r="T24" i="163"/>
  <c r="F47" i="163"/>
  <c r="R47" i="163"/>
  <c r="I24" i="163"/>
  <c r="U18" i="163"/>
  <c r="G47" i="163"/>
  <c r="S47" i="163"/>
  <c r="J24" i="163"/>
  <c r="H47" i="163"/>
  <c r="T47" i="163"/>
  <c r="U46" i="163"/>
  <c r="K24" i="163"/>
  <c r="I47" i="163"/>
  <c r="U24" i="163"/>
  <c r="U47" i="163"/>
  <c r="U19" i="169" l="1"/>
  <c r="B60" i="1"/>
  <c r="B53" i="1"/>
  <c r="B46" i="1"/>
  <c r="B39" i="1"/>
  <c r="B32" i="1"/>
  <c r="B25" i="1"/>
  <c r="B54" i="1" l="1"/>
  <c r="J49" i="1"/>
  <c r="B40" i="1" l="1"/>
  <c r="J35" i="1"/>
  <c r="D8" i="154" l="1"/>
  <c r="D9" i="154" s="1"/>
  <c r="B8" i="154"/>
  <c r="B9" i="154" s="1"/>
  <c r="B10" i="154" s="1"/>
  <c r="B11" i="154" s="1"/>
  <c r="B13" i="154" s="1"/>
  <c r="B14" i="154" s="1"/>
  <c r="B15" i="154" s="1"/>
  <c r="B16" i="154" s="1"/>
  <c r="B17" i="154" s="1"/>
  <c r="B19" i="154" s="1"/>
  <c r="B31" i="154" l="1"/>
  <c r="B32" i="154" s="1"/>
  <c r="D10" i="154"/>
  <c r="D11" i="154" s="1"/>
  <c r="D13" i="154" s="1"/>
  <c r="D14" i="154" s="1"/>
  <c r="D15" i="154" s="1"/>
  <c r="D16" i="154" s="1"/>
  <c r="D17" i="154" l="1"/>
  <c r="D19" i="154" l="1"/>
  <c r="D31" i="154" s="1"/>
  <c r="D32" i="154" s="1"/>
  <c r="D18" i="154"/>
  <c r="J56" i="1" l="1"/>
  <c r="J42" i="1"/>
  <c r="J28" i="1"/>
  <c r="J21" i="1"/>
  <c r="B61" i="1" l="1"/>
  <c r="B47" i="1"/>
  <c r="B33" i="1"/>
  <c r="B26" i="1"/>
</calcChain>
</file>

<file path=xl/sharedStrings.xml><?xml version="1.0" encoding="utf-8"?>
<sst xmlns="http://schemas.openxmlformats.org/spreadsheetml/2006/main" count="601" uniqueCount="276">
  <si>
    <t>提案書提出資料　一覧</t>
    <rPh sb="0" eb="3">
      <t>テイアンショ</t>
    </rPh>
    <rPh sb="3" eb="5">
      <t>テイシュツ</t>
    </rPh>
    <rPh sb="5" eb="7">
      <t>シリョウ</t>
    </rPh>
    <rPh sb="8" eb="10">
      <t>イチラン</t>
    </rPh>
    <phoneticPr fontId="27"/>
  </si>
  <si>
    <t>名称</t>
    <rPh sb="0" eb="2">
      <t>メイショウ</t>
    </rPh>
    <phoneticPr fontId="27"/>
  </si>
  <si>
    <t>様式第5号</t>
  </si>
  <si>
    <t>様式第6号</t>
  </si>
  <si>
    <t>様式第7号</t>
  </si>
  <si>
    <t>様式第8号</t>
  </si>
  <si>
    <t>様式第9号-2</t>
  </si>
  <si>
    <t>様式第9号-4</t>
  </si>
  <si>
    <t>様式第10号</t>
  </si>
  <si>
    <t>様式第13号</t>
  </si>
  <si>
    <t>様式第14号</t>
  </si>
  <si>
    <t>第2章</t>
    <rPh sb="0" eb="1">
      <t>ダイ</t>
    </rPh>
    <rPh sb="2" eb="3">
      <t>ショウ</t>
    </rPh>
    <phoneticPr fontId="27"/>
  </si>
  <si>
    <t>5</t>
    <phoneticPr fontId="27"/>
  </si>
  <si>
    <t>様式第1号</t>
    <rPh sb="0" eb="2">
      <t>ヨウシキ</t>
    </rPh>
    <rPh sb="2" eb="3">
      <t>ダイ</t>
    </rPh>
    <rPh sb="4" eb="5">
      <t>ゴウ</t>
    </rPh>
    <phoneticPr fontId="27"/>
  </si>
  <si>
    <t>入札説明書等に関する質問書</t>
    <rPh sb="0" eb="2">
      <t>ニュウサツ</t>
    </rPh>
    <rPh sb="2" eb="5">
      <t>セツメイショ</t>
    </rPh>
    <rPh sb="5" eb="6">
      <t>ナド</t>
    </rPh>
    <rPh sb="7" eb="8">
      <t>カン</t>
    </rPh>
    <rPh sb="10" eb="12">
      <t>シツモン</t>
    </rPh>
    <rPh sb="12" eb="13">
      <t>ショ</t>
    </rPh>
    <phoneticPr fontId="27"/>
  </si>
  <si>
    <t>質問者</t>
    <rPh sb="0" eb="3">
      <t>シツモンシャ</t>
    </rPh>
    <phoneticPr fontId="27"/>
  </si>
  <si>
    <t>会社名</t>
    <rPh sb="0" eb="2">
      <t>カイシャ</t>
    </rPh>
    <rPh sb="2" eb="3">
      <t>メイ</t>
    </rPh>
    <phoneticPr fontId="27"/>
  </si>
  <si>
    <t>入札説明書に対する質問</t>
    <phoneticPr fontId="27"/>
  </si>
  <si>
    <t>頁</t>
    <rPh sb="0" eb="1">
      <t>ページ</t>
    </rPh>
    <phoneticPr fontId="27"/>
  </si>
  <si>
    <t>大項目</t>
    <rPh sb="0" eb="3">
      <t>ダイコウモク</t>
    </rPh>
    <phoneticPr fontId="27"/>
  </si>
  <si>
    <t>中項目</t>
    <rPh sb="0" eb="1">
      <t>チュウ</t>
    </rPh>
    <rPh sb="1" eb="3">
      <t>コウモク</t>
    </rPh>
    <phoneticPr fontId="27"/>
  </si>
  <si>
    <t>小項目</t>
    <rPh sb="0" eb="3">
      <t>ショウコウモク</t>
    </rPh>
    <phoneticPr fontId="27"/>
  </si>
  <si>
    <t>項目名</t>
    <rPh sb="0" eb="2">
      <t>コウモク</t>
    </rPh>
    <rPh sb="2" eb="3">
      <t>メイ</t>
    </rPh>
    <phoneticPr fontId="27"/>
  </si>
  <si>
    <t>質問の内容</t>
    <rPh sb="0" eb="2">
      <t>シツモン</t>
    </rPh>
    <rPh sb="3" eb="5">
      <t>ナイヨウ</t>
    </rPh>
    <phoneticPr fontId="27"/>
  </si>
  <si>
    <t>例</t>
    <rPh sb="0" eb="1">
      <t>レイ</t>
    </rPh>
    <phoneticPr fontId="27"/>
  </si>
  <si>
    <t>第1章</t>
    <rPh sb="0" eb="1">
      <t>ダイ</t>
    </rPh>
    <rPh sb="2" eb="3">
      <t>ショウ</t>
    </rPh>
    <phoneticPr fontId="27"/>
  </si>
  <si>
    <t>様式集に対する質問</t>
    <phoneticPr fontId="27"/>
  </si>
  <si>
    <t>様式</t>
    <rPh sb="0" eb="2">
      <t>ヨウシキ</t>
    </rPh>
    <phoneticPr fontId="27"/>
  </si>
  <si>
    <t>カナ等</t>
    <rPh sb="2" eb="3">
      <t>トウ</t>
    </rPh>
    <phoneticPr fontId="27"/>
  </si>
  <si>
    <t>条</t>
    <rPh sb="0" eb="1">
      <t>ジョウ</t>
    </rPh>
    <phoneticPr fontId="27"/>
  </si>
  <si>
    <t>項</t>
    <rPh sb="0" eb="1">
      <t>コウ</t>
    </rPh>
    <phoneticPr fontId="27"/>
  </si>
  <si>
    <t>号</t>
    <rPh sb="0" eb="1">
      <t>ゴウ</t>
    </rPh>
    <phoneticPr fontId="27"/>
  </si>
  <si>
    <t>1</t>
    <phoneticPr fontId="27"/>
  </si>
  <si>
    <t>項目の数字入力は半角を使用すること。</t>
    <phoneticPr fontId="27"/>
  </si>
  <si>
    <t>3</t>
    <phoneticPr fontId="27"/>
  </si>
  <si>
    <t>(1)</t>
    <phoneticPr fontId="27"/>
  </si>
  <si>
    <t>質問は、本様式１行につき１問とし、簡潔にまとめて記載すること。</t>
  </si>
  <si>
    <t>（Excel版）</t>
    <rPh sb="6" eb="7">
      <t>バン</t>
    </rPh>
    <phoneticPr fontId="43"/>
  </si>
  <si>
    <t>下北地域広域行政事務組合</t>
    <rPh sb="0" eb="12">
      <t>シモキタチイキコウイキギョウセイジムクミアイ</t>
    </rPh>
    <phoneticPr fontId="43"/>
  </si>
  <si>
    <t>所　属</t>
    <rPh sb="0" eb="1">
      <t>ショ</t>
    </rPh>
    <rPh sb="2" eb="3">
      <t>ゾク</t>
    </rPh>
    <phoneticPr fontId="27"/>
  </si>
  <si>
    <t>担当者名</t>
    <rPh sb="0" eb="4">
      <t>タントウシャメイ</t>
    </rPh>
    <phoneticPr fontId="27"/>
  </si>
  <si>
    <t>電　話</t>
    <rPh sb="0" eb="1">
      <t>デン</t>
    </rPh>
    <rPh sb="2" eb="3">
      <t>ハナシ</t>
    </rPh>
    <phoneticPr fontId="27"/>
  </si>
  <si>
    <t>FAX</t>
    <phoneticPr fontId="27"/>
  </si>
  <si>
    <t>E-mail</t>
    <phoneticPr fontId="27"/>
  </si>
  <si>
    <t>総質問数</t>
    <rPh sb="0" eb="1">
      <t>ソウ</t>
    </rPh>
    <rPh sb="1" eb="3">
      <t>シツモン</t>
    </rPh>
    <rPh sb="3" eb="4">
      <t>スウ</t>
    </rPh>
    <phoneticPr fontId="27"/>
  </si>
  <si>
    <t>備考</t>
    <rPh sb="0" eb="2">
      <t>ビコウ</t>
    </rPh>
    <phoneticPr fontId="27"/>
  </si>
  <si>
    <t>※</t>
    <phoneticPr fontId="27"/>
  </si>
  <si>
    <t>質問数に応じて行数を増やし、「№」の欄に通し番号を記入すること。</t>
    <phoneticPr fontId="27"/>
  </si>
  <si>
    <t>№</t>
    <phoneticPr fontId="27"/>
  </si>
  <si>
    <t>様式№</t>
    <rPh sb="0" eb="2">
      <t>ヨウシキ</t>
    </rPh>
    <phoneticPr fontId="27"/>
  </si>
  <si>
    <t>フォーム</t>
    <phoneticPr fontId="27"/>
  </si>
  <si>
    <t>WORD</t>
    <phoneticPr fontId="27"/>
  </si>
  <si>
    <t>EXCEL</t>
    <phoneticPr fontId="27"/>
  </si>
  <si>
    <t>様式第</t>
    <phoneticPr fontId="27"/>
  </si>
  <si>
    <t>号</t>
    <rPh sb="0" eb="1">
      <t>ゴウ</t>
    </rPh>
    <phoneticPr fontId="70"/>
  </si>
  <si>
    <t>様式第1号</t>
  </si>
  <si>
    <t>入札説明書等に関する質問書</t>
    <phoneticPr fontId="27"/>
  </si>
  <si>
    <t>△</t>
    <phoneticPr fontId="70"/>
  </si>
  <si>
    <t>○</t>
    <phoneticPr fontId="27"/>
  </si>
  <si>
    <t>様式第</t>
    <rPh sb="0" eb="2">
      <t>ヨウシキ</t>
    </rPh>
    <rPh sb="2" eb="3">
      <t>ダイ</t>
    </rPh>
    <phoneticPr fontId="27"/>
  </si>
  <si>
    <t>入札参加資格審査申請書</t>
    <rPh sb="0" eb="2">
      <t>ニュウサツ</t>
    </rPh>
    <phoneticPr fontId="27"/>
  </si>
  <si>
    <t>様式第9号-1</t>
  </si>
  <si>
    <t>入札辞退届</t>
    <phoneticPr fontId="27"/>
  </si>
  <si>
    <t>様式第12号</t>
    <phoneticPr fontId="27"/>
  </si>
  <si>
    <t xml:space="preserve">連合入札に関する誓約書 </t>
    <phoneticPr fontId="70"/>
  </si>
  <si>
    <t>入札書</t>
    <phoneticPr fontId="27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</si>
  <si>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7"/>
  </si>
  <si>
    <t>※</t>
    <phoneticPr fontId="27"/>
  </si>
  <si>
    <t>（単位：円・税抜）</t>
    <phoneticPr fontId="27"/>
  </si>
  <si>
    <t>合計</t>
    <rPh sb="0" eb="2">
      <t>ゴウケイ</t>
    </rPh>
    <phoneticPr fontId="27"/>
  </si>
  <si>
    <t>ごみ焼却施設</t>
    <rPh sb="2" eb="4">
      <t>ショウキャク</t>
    </rPh>
    <rPh sb="4" eb="6">
      <t>シセツ</t>
    </rPh>
    <phoneticPr fontId="27"/>
  </si>
  <si>
    <t>(3)</t>
    <phoneticPr fontId="27"/>
  </si>
  <si>
    <t>2</t>
    <phoneticPr fontId="27"/>
  </si>
  <si>
    <t>リサイクルプラザ</t>
    <phoneticPr fontId="27"/>
  </si>
  <si>
    <t>※○は様式自体、 △は添付の必要がない作成要領等を示す。</t>
    <rPh sb="3" eb="5">
      <t>ヨウシキ</t>
    </rPh>
    <rPh sb="5" eb="7">
      <t>ジタイ</t>
    </rPh>
    <rPh sb="11" eb="13">
      <t>テンプ</t>
    </rPh>
    <rPh sb="14" eb="16">
      <t>ヒツヨウ</t>
    </rPh>
    <rPh sb="19" eb="21">
      <t>サクセイ</t>
    </rPh>
    <rPh sb="21" eb="23">
      <t>ヨウリョウ</t>
    </rPh>
    <rPh sb="23" eb="24">
      <t>トウ</t>
    </rPh>
    <rPh sb="25" eb="26">
      <t>シメ</t>
    </rPh>
    <phoneticPr fontId="27"/>
  </si>
  <si>
    <t>要求水準書に対する質問</t>
    <rPh sb="0" eb="4">
      <t>ヨウキュウスイジュン</t>
    </rPh>
    <rPh sb="4" eb="5">
      <t>ショ</t>
    </rPh>
    <rPh sb="6" eb="7">
      <t>タイ</t>
    </rPh>
    <rPh sb="9" eb="11">
      <t>シツモン</t>
    </rPh>
    <phoneticPr fontId="27"/>
  </si>
  <si>
    <t>下北地域広域行政事務組合　管理者　宮下　宗一郎　様</t>
    <rPh sb="0" eb="2">
      <t>シモキタ</t>
    </rPh>
    <rPh sb="13" eb="16">
      <t>カンリシャ</t>
    </rPh>
    <rPh sb="17" eb="19">
      <t>ミヤシタ</t>
    </rPh>
    <rPh sb="20" eb="23">
      <t>ソウイチロウ</t>
    </rPh>
    <rPh sb="24" eb="25">
      <t>サマ</t>
    </rPh>
    <phoneticPr fontId="27"/>
  </si>
  <si>
    <t>「（仮称）下北地域新ごみ処理施設長期包括運営事業」の入札説明書等に関して、以下の質問がありますので提出します。</t>
    <rPh sb="2" eb="4">
      <t>カショウ</t>
    </rPh>
    <rPh sb="16" eb="22">
      <t>チョウキホウカツウンエイ</t>
    </rPh>
    <rPh sb="22" eb="24">
      <t>ジギョウ</t>
    </rPh>
    <rPh sb="26" eb="32">
      <t>ニュウサツセツメイショナド</t>
    </rPh>
    <rPh sb="33" eb="34">
      <t>カン</t>
    </rPh>
    <rPh sb="37" eb="39">
      <t>イカ</t>
    </rPh>
    <rPh sb="40" eb="42">
      <t>シツモン</t>
    </rPh>
    <rPh sb="49" eb="51">
      <t>テイシュツ</t>
    </rPh>
    <phoneticPr fontId="27"/>
  </si>
  <si>
    <t>落札者決定基準に対する質問</t>
    <rPh sb="0" eb="7">
      <t>ラクサツシャケッテイキジュン</t>
    </rPh>
    <rPh sb="8" eb="9">
      <t>タイ</t>
    </rPh>
    <rPh sb="11" eb="13">
      <t>シツモン</t>
    </rPh>
    <phoneticPr fontId="27"/>
  </si>
  <si>
    <t>事業契約書(案）に対する質問</t>
    <rPh sb="0" eb="2">
      <t>ジギョウ</t>
    </rPh>
    <rPh sb="2" eb="4">
      <t>ケイヤク</t>
    </rPh>
    <rPh sb="4" eb="5">
      <t>ショ</t>
    </rPh>
    <phoneticPr fontId="27"/>
  </si>
  <si>
    <t>基本協定書（案）に対する質問</t>
    <rPh sb="0" eb="2">
      <t>キホン</t>
    </rPh>
    <rPh sb="2" eb="4">
      <t>キョウテイ</t>
    </rPh>
    <rPh sb="4" eb="5">
      <t>ショ</t>
    </rPh>
    <rPh sb="6" eb="7">
      <t>アン</t>
    </rPh>
    <phoneticPr fontId="27"/>
  </si>
  <si>
    <t>1～6まで1つのエクセルファイルで作成し、番号ごとにシートを分けること。</t>
    <rPh sb="21" eb="23">
      <t>バンゴウ</t>
    </rPh>
    <phoneticPr fontId="27"/>
  </si>
  <si>
    <t>入札参加表明書</t>
    <rPh sb="0" eb="2">
      <t>ニュウサツ</t>
    </rPh>
    <rPh sb="4" eb="6">
      <t>ヒョウメイ</t>
    </rPh>
    <phoneticPr fontId="27"/>
  </si>
  <si>
    <t>委任状（代理人）</t>
    <rPh sb="4" eb="7">
      <t>ダイリニン</t>
    </rPh>
    <phoneticPr fontId="27"/>
  </si>
  <si>
    <t>入札提案書類提出届</t>
    <rPh sb="2" eb="4">
      <t>テイアン</t>
    </rPh>
    <rPh sb="4" eb="6">
      <t>ショルイ</t>
    </rPh>
    <phoneticPr fontId="27"/>
  </si>
  <si>
    <t>要求水準に関する誓約書</t>
    <rPh sb="0" eb="4">
      <t>ヨウキュウスイジュン</t>
    </rPh>
    <phoneticPr fontId="27"/>
  </si>
  <si>
    <t>運営業務に関する提案書</t>
    <rPh sb="0" eb="2">
      <t>ウンエイ</t>
    </rPh>
    <rPh sb="2" eb="4">
      <t>ギョウム</t>
    </rPh>
    <rPh sb="5" eb="6">
      <t>カン</t>
    </rPh>
    <rPh sb="8" eb="11">
      <t>テイアンショ</t>
    </rPh>
    <phoneticPr fontId="27"/>
  </si>
  <si>
    <t>委任状（開札の立会）</t>
    <rPh sb="4" eb="6">
      <t>カイサツ</t>
    </rPh>
    <rPh sb="7" eb="9">
      <t>タチアイ</t>
    </rPh>
    <phoneticPr fontId="27"/>
  </si>
  <si>
    <t>添付資料</t>
    <rPh sb="0" eb="4">
      <t>テンプシリョウ</t>
    </rPh>
    <phoneticPr fontId="27"/>
  </si>
  <si>
    <t>4</t>
    <phoneticPr fontId="27"/>
  </si>
  <si>
    <t>第3節</t>
    <rPh sb="0" eb="1">
      <t>ダイ</t>
    </rPh>
    <rPh sb="2" eb="3">
      <t>セツ</t>
    </rPh>
    <phoneticPr fontId="27"/>
  </si>
  <si>
    <t>1.3.1</t>
    <phoneticPr fontId="27"/>
  </si>
  <si>
    <t>第5号</t>
    <rPh sb="0" eb="1">
      <t>ダイ</t>
    </rPh>
    <phoneticPr fontId="27"/>
  </si>
  <si>
    <t>第2条</t>
    <rPh sb="0" eb="1">
      <t>ダイ</t>
    </rPh>
    <rPh sb="2" eb="3">
      <t>ジョウ</t>
    </rPh>
    <phoneticPr fontId="27"/>
  </si>
  <si>
    <t>第4条</t>
    <rPh sb="0" eb="1">
      <t>ダイ</t>
    </rPh>
    <rPh sb="2" eb="3">
      <t>ジョウ</t>
    </rPh>
    <phoneticPr fontId="27"/>
  </si>
  <si>
    <t>2</t>
    <phoneticPr fontId="27"/>
  </si>
  <si>
    <t>（仮称）下北地域新ごみ処理施設</t>
    <rPh sb="1" eb="3">
      <t>カショウ</t>
    </rPh>
    <rPh sb="4" eb="6">
      <t>シモキタ</t>
    </rPh>
    <rPh sb="6" eb="8">
      <t>チイキ</t>
    </rPh>
    <rPh sb="8" eb="9">
      <t>シン</t>
    </rPh>
    <rPh sb="11" eb="13">
      <t>ショリ</t>
    </rPh>
    <rPh sb="13" eb="15">
      <t>シセツ</t>
    </rPh>
    <phoneticPr fontId="43"/>
  </si>
  <si>
    <t>長期包括運営事業</t>
    <rPh sb="0" eb="8">
      <t>チョウキホウカツウンエイジギョウ</t>
    </rPh>
    <phoneticPr fontId="43"/>
  </si>
  <si>
    <t>要件を証明する書類</t>
    <rPh sb="0" eb="2">
      <t>ヨウケン</t>
    </rPh>
    <rPh sb="3" eb="5">
      <t>ショウメイ</t>
    </rPh>
    <rPh sb="7" eb="9">
      <t>ショルイ</t>
    </rPh>
    <phoneticPr fontId="27"/>
  </si>
  <si>
    <t>1年目</t>
    <rPh sb="1" eb="3">
      <t>ネンメ</t>
    </rPh>
    <phoneticPr fontId="27"/>
  </si>
  <si>
    <t>2年目</t>
    <rPh sb="1" eb="3">
      <t>ネンメ</t>
    </rPh>
    <phoneticPr fontId="27"/>
  </si>
  <si>
    <t>3年目</t>
    <rPh sb="1" eb="3">
      <t>ネンメ</t>
    </rPh>
    <phoneticPr fontId="27"/>
  </si>
  <si>
    <t>4年目</t>
    <rPh sb="1" eb="3">
      <t>ネンメ</t>
    </rPh>
    <phoneticPr fontId="27"/>
  </si>
  <si>
    <t>5年目</t>
    <rPh sb="1" eb="3">
      <t>ネンメ</t>
    </rPh>
    <phoneticPr fontId="27"/>
  </si>
  <si>
    <t>6年目</t>
    <rPh sb="1" eb="3">
      <t>ネンメ</t>
    </rPh>
    <phoneticPr fontId="27"/>
  </si>
  <si>
    <t>7年目</t>
    <rPh sb="1" eb="3">
      <t>ネンメ</t>
    </rPh>
    <phoneticPr fontId="27"/>
  </si>
  <si>
    <t>8年目</t>
    <rPh sb="1" eb="3">
      <t>ネンメ</t>
    </rPh>
    <phoneticPr fontId="27"/>
  </si>
  <si>
    <t>9年目</t>
    <rPh sb="1" eb="3">
      <t>ネンメ</t>
    </rPh>
    <phoneticPr fontId="27"/>
  </si>
  <si>
    <t>10年目</t>
    <rPh sb="2" eb="4">
      <t>ネンメ</t>
    </rPh>
    <phoneticPr fontId="27"/>
  </si>
  <si>
    <t>※1</t>
    <phoneticPr fontId="27"/>
  </si>
  <si>
    <t>※2</t>
    <phoneticPr fontId="27"/>
  </si>
  <si>
    <t>※3</t>
    <phoneticPr fontId="27"/>
  </si>
  <si>
    <t>■</t>
    <phoneticPr fontId="27"/>
  </si>
  <si>
    <t>11年目</t>
    <rPh sb="2" eb="4">
      <t>ネンメ</t>
    </rPh>
    <phoneticPr fontId="27"/>
  </si>
  <si>
    <t>12年目</t>
    <rPh sb="2" eb="4">
      <t>ネンメ</t>
    </rPh>
    <phoneticPr fontId="27"/>
  </si>
  <si>
    <t>13年目</t>
    <rPh sb="2" eb="4">
      <t>ネンメ</t>
    </rPh>
    <phoneticPr fontId="27"/>
  </si>
  <si>
    <t>14年目</t>
    <rPh sb="2" eb="4">
      <t>ネンメ</t>
    </rPh>
    <phoneticPr fontId="27"/>
  </si>
  <si>
    <t>15年目</t>
    <rPh sb="2" eb="4">
      <t>ネンメ</t>
    </rPh>
    <phoneticPr fontId="27"/>
  </si>
  <si>
    <t>-</t>
    <phoneticPr fontId="27"/>
  </si>
  <si>
    <t>（別紙）</t>
    <rPh sb="1" eb="3">
      <t>ベッシ</t>
    </rPh>
    <phoneticPr fontId="27"/>
  </si>
  <si>
    <t>①　運営・維持管理費</t>
    <rPh sb="2" eb="4">
      <t>ウンエイ</t>
    </rPh>
    <rPh sb="5" eb="7">
      <t>イジ</t>
    </rPh>
    <rPh sb="7" eb="9">
      <t>カンリ</t>
    </rPh>
    <rPh sb="9" eb="10">
      <t>ヒ</t>
    </rPh>
    <phoneticPr fontId="27"/>
  </si>
  <si>
    <t>（単位：円・税抜）</t>
    <rPh sb="1" eb="3">
      <t>タンイ</t>
    </rPh>
    <rPh sb="4" eb="5">
      <t>エン</t>
    </rPh>
    <rPh sb="6" eb="8">
      <t>ゼイヌキ</t>
    </rPh>
    <phoneticPr fontId="27"/>
  </si>
  <si>
    <t>区　　分</t>
    <rPh sb="0" eb="1">
      <t>ク</t>
    </rPh>
    <rPh sb="3" eb="4">
      <t>ブン</t>
    </rPh>
    <phoneticPr fontId="27"/>
  </si>
  <si>
    <t>事業準備期間</t>
    <rPh sb="0" eb="6">
      <t>ジギョウジュンビキカン</t>
    </rPh>
    <phoneticPr fontId="27"/>
  </si>
  <si>
    <t>事業期間</t>
    <rPh sb="0" eb="4">
      <t>ジギョウキカン</t>
    </rPh>
    <phoneticPr fontId="27"/>
  </si>
  <si>
    <t>2年目</t>
    <rPh sb="1" eb="2">
      <t>ネン</t>
    </rPh>
    <rPh sb="2" eb="3">
      <t>メ</t>
    </rPh>
    <phoneticPr fontId="27"/>
  </si>
  <si>
    <t>3年目</t>
    <rPh sb="1" eb="2">
      <t>ネン</t>
    </rPh>
    <rPh sb="2" eb="3">
      <t>メ</t>
    </rPh>
    <phoneticPr fontId="27"/>
  </si>
  <si>
    <t>4年目</t>
    <rPh sb="1" eb="2">
      <t>ネン</t>
    </rPh>
    <rPh sb="2" eb="3">
      <t>メ</t>
    </rPh>
    <phoneticPr fontId="27"/>
  </si>
  <si>
    <t>5年目</t>
    <rPh sb="1" eb="2">
      <t>ネン</t>
    </rPh>
    <rPh sb="2" eb="3">
      <t>メ</t>
    </rPh>
    <phoneticPr fontId="27"/>
  </si>
  <si>
    <t>6年目</t>
    <rPh sb="1" eb="2">
      <t>ネン</t>
    </rPh>
    <rPh sb="2" eb="3">
      <t>メ</t>
    </rPh>
    <phoneticPr fontId="27"/>
  </si>
  <si>
    <t>7年目</t>
    <rPh sb="1" eb="2">
      <t>ネン</t>
    </rPh>
    <rPh sb="2" eb="3">
      <t>メ</t>
    </rPh>
    <phoneticPr fontId="27"/>
  </si>
  <si>
    <t>8年目</t>
    <rPh sb="1" eb="2">
      <t>ネン</t>
    </rPh>
    <rPh sb="2" eb="3">
      <t>メ</t>
    </rPh>
    <phoneticPr fontId="27"/>
  </si>
  <si>
    <t>9年目</t>
    <rPh sb="1" eb="2">
      <t>ネン</t>
    </rPh>
    <rPh sb="2" eb="3">
      <t>メ</t>
    </rPh>
    <phoneticPr fontId="27"/>
  </si>
  <si>
    <t>10年目</t>
    <rPh sb="2" eb="3">
      <t>ネン</t>
    </rPh>
    <rPh sb="3" eb="4">
      <t>メ</t>
    </rPh>
    <phoneticPr fontId="27"/>
  </si>
  <si>
    <t>11年目</t>
    <rPh sb="2" eb="3">
      <t>ネン</t>
    </rPh>
    <rPh sb="3" eb="4">
      <t>メ</t>
    </rPh>
    <phoneticPr fontId="27"/>
  </si>
  <si>
    <t>12年目</t>
    <rPh sb="2" eb="3">
      <t>ネン</t>
    </rPh>
    <rPh sb="3" eb="4">
      <t>メ</t>
    </rPh>
    <phoneticPr fontId="27"/>
  </si>
  <si>
    <t>13年目</t>
    <rPh sb="2" eb="3">
      <t>ネン</t>
    </rPh>
    <rPh sb="3" eb="4">
      <t>メ</t>
    </rPh>
    <phoneticPr fontId="27"/>
  </si>
  <si>
    <t>14年目</t>
    <rPh sb="2" eb="3">
      <t>ネン</t>
    </rPh>
    <rPh sb="3" eb="4">
      <t>メ</t>
    </rPh>
    <phoneticPr fontId="27"/>
  </si>
  <si>
    <t>15年目</t>
    <rPh sb="2" eb="3">
      <t>ネン</t>
    </rPh>
    <rPh sb="3" eb="4">
      <t>メ</t>
    </rPh>
    <phoneticPr fontId="27"/>
  </si>
  <si>
    <t>ごみ焼却施設</t>
    <rPh sb="2" eb="6">
      <t>ショウキャクシセツ</t>
    </rPh>
    <phoneticPr fontId="27"/>
  </si>
  <si>
    <t>用役費</t>
    <rPh sb="0" eb="1">
      <t>ヨウ</t>
    </rPh>
    <rPh sb="1" eb="2">
      <t>エキ</t>
    </rPh>
    <rPh sb="2" eb="3">
      <t>ヒ</t>
    </rPh>
    <phoneticPr fontId="27"/>
  </si>
  <si>
    <t>電力費</t>
    <rPh sb="0" eb="1">
      <t>デン</t>
    </rPh>
    <rPh sb="1" eb="2">
      <t>リョク</t>
    </rPh>
    <rPh sb="2" eb="3">
      <t>ヒ</t>
    </rPh>
    <phoneticPr fontId="27"/>
  </si>
  <si>
    <t>上水道費</t>
    <rPh sb="0" eb="3">
      <t>ジョウスイドウ</t>
    </rPh>
    <rPh sb="1" eb="3">
      <t>スイドウ</t>
    </rPh>
    <rPh sb="3" eb="4">
      <t>ヒ</t>
    </rPh>
    <phoneticPr fontId="27"/>
  </si>
  <si>
    <t>燃料費</t>
    <rPh sb="0" eb="2">
      <t>ネンリョウ</t>
    </rPh>
    <rPh sb="2" eb="3">
      <t>ヒ</t>
    </rPh>
    <phoneticPr fontId="27"/>
  </si>
  <si>
    <t>薬品購入費</t>
    <rPh sb="0" eb="2">
      <t>ヤクヒン</t>
    </rPh>
    <phoneticPr fontId="27"/>
  </si>
  <si>
    <t>油脂類費</t>
    <rPh sb="0" eb="2">
      <t>ユシ</t>
    </rPh>
    <rPh sb="2" eb="3">
      <t>ルイ</t>
    </rPh>
    <phoneticPr fontId="27"/>
  </si>
  <si>
    <t>その他（　　　）</t>
    <rPh sb="2" eb="3">
      <t>タ</t>
    </rPh>
    <phoneticPr fontId="27"/>
  </si>
  <si>
    <t>用役費合計</t>
    <rPh sb="0" eb="3">
      <t>ヨウエキヒ</t>
    </rPh>
    <rPh sb="3" eb="5">
      <t>ゴウケイ</t>
    </rPh>
    <phoneticPr fontId="27"/>
  </si>
  <si>
    <t>点検補修費</t>
    <rPh sb="0" eb="2">
      <t>テンケン</t>
    </rPh>
    <rPh sb="2" eb="4">
      <t>ホシュウ</t>
    </rPh>
    <rPh sb="4" eb="5">
      <t>ヒ</t>
    </rPh>
    <phoneticPr fontId="27"/>
  </si>
  <si>
    <t>点検・検査費</t>
    <rPh sb="0" eb="2">
      <t>テンケン</t>
    </rPh>
    <rPh sb="3" eb="5">
      <t>ケンサ</t>
    </rPh>
    <rPh sb="5" eb="6">
      <t>ヒ</t>
    </rPh>
    <phoneticPr fontId="27"/>
  </si>
  <si>
    <t>補修・更新費</t>
    <rPh sb="0" eb="2">
      <t>ホシュウ</t>
    </rPh>
    <rPh sb="3" eb="6">
      <t>コウシンヒ</t>
    </rPh>
    <phoneticPr fontId="27"/>
  </si>
  <si>
    <t>分析・測定費</t>
    <rPh sb="0" eb="2">
      <t>ブンセキ</t>
    </rPh>
    <rPh sb="3" eb="5">
      <t>ソクテイ</t>
    </rPh>
    <rPh sb="5" eb="6">
      <t>ヒ</t>
    </rPh>
    <phoneticPr fontId="27"/>
  </si>
  <si>
    <t>清掃・警備・植栽管理費</t>
    <rPh sb="0" eb="2">
      <t>セイソウ</t>
    </rPh>
    <rPh sb="3" eb="5">
      <t>ケイビ</t>
    </rPh>
    <rPh sb="6" eb="8">
      <t>ショクサイ</t>
    </rPh>
    <rPh sb="8" eb="10">
      <t>カンリ</t>
    </rPh>
    <rPh sb="10" eb="11">
      <t>ヒ</t>
    </rPh>
    <phoneticPr fontId="27"/>
  </si>
  <si>
    <t>点検補修費合計</t>
    <rPh sb="0" eb="2">
      <t>テンケン</t>
    </rPh>
    <rPh sb="2" eb="4">
      <t>ホシュウ</t>
    </rPh>
    <rPh sb="4" eb="5">
      <t>ヒ</t>
    </rPh>
    <rPh sb="5" eb="7">
      <t>ゴウケイ</t>
    </rPh>
    <phoneticPr fontId="27"/>
  </si>
  <si>
    <t>その他経費</t>
    <rPh sb="2" eb="3">
      <t>タ</t>
    </rPh>
    <rPh sb="3" eb="5">
      <t>ケイヒ</t>
    </rPh>
    <phoneticPr fontId="27"/>
  </si>
  <si>
    <t>その他経費合計</t>
    <rPh sb="2" eb="3">
      <t>タ</t>
    </rPh>
    <rPh sb="3" eb="5">
      <t>ケイヒ</t>
    </rPh>
    <rPh sb="5" eb="7">
      <t>ゴウケイ</t>
    </rPh>
    <phoneticPr fontId="27"/>
  </si>
  <si>
    <t>ごみ焼却施設合計</t>
    <rPh sb="2" eb="4">
      <t>ショウキャク</t>
    </rPh>
    <rPh sb="4" eb="6">
      <t>シセツ</t>
    </rPh>
    <rPh sb="6" eb="8">
      <t>ゴウケイ</t>
    </rPh>
    <phoneticPr fontId="27"/>
  </si>
  <si>
    <t>リサイクルプラザ合計</t>
    <rPh sb="8" eb="10">
      <t>ゴウケイ</t>
    </rPh>
    <phoneticPr fontId="27"/>
  </si>
  <si>
    <t>大型鳥獣用
焼却炉</t>
    <rPh sb="0" eb="2">
      <t>オオガタ</t>
    </rPh>
    <rPh sb="2" eb="4">
      <t>チョウジュウ</t>
    </rPh>
    <rPh sb="4" eb="5">
      <t>ヨウ</t>
    </rPh>
    <rPh sb="6" eb="9">
      <t>ショウキャクロ</t>
    </rPh>
    <phoneticPr fontId="27"/>
  </si>
  <si>
    <t>用役費</t>
    <rPh sb="0" eb="3">
      <t>ヨウエキヒ</t>
    </rPh>
    <phoneticPr fontId="27"/>
  </si>
  <si>
    <t>燃料費</t>
    <rPh sb="0" eb="3">
      <t>ネンリョウヒ</t>
    </rPh>
    <phoneticPr fontId="27"/>
  </si>
  <si>
    <t>大型鳥獣用焼却炉合計</t>
    <rPh sb="0" eb="8">
      <t>オオガタチョウジュウヨウショウキャクロ</t>
    </rPh>
    <rPh sb="8" eb="10">
      <t>ゴウケイ</t>
    </rPh>
    <phoneticPr fontId="27"/>
  </si>
  <si>
    <t>1年目</t>
    <rPh sb="1" eb="2">
      <t>ネン</t>
    </rPh>
    <rPh sb="2" eb="3">
      <t>メ</t>
    </rPh>
    <phoneticPr fontId="27"/>
  </si>
  <si>
    <t>人件費合計</t>
    <rPh sb="0" eb="3">
      <t>ジンケンヒ</t>
    </rPh>
    <rPh sb="3" eb="5">
      <t>ゴウケイ</t>
    </rPh>
    <phoneticPr fontId="27"/>
  </si>
  <si>
    <t>事務費</t>
    <rPh sb="0" eb="3">
      <t>ジムヒ</t>
    </rPh>
    <phoneticPr fontId="27"/>
  </si>
  <si>
    <t>保険料</t>
    <rPh sb="0" eb="3">
      <t>ホケンリョウ</t>
    </rPh>
    <phoneticPr fontId="27"/>
  </si>
  <si>
    <t xml:space="preserve"> 地元企業活用計画（地元雇用）</t>
    <rPh sb="1" eb="5">
      <t>ジモトキギョウ</t>
    </rPh>
    <rPh sb="5" eb="9">
      <t>カツヨウケイカク</t>
    </rPh>
    <rPh sb="10" eb="14">
      <t>ジモトコヨウ</t>
    </rPh>
    <phoneticPr fontId="27"/>
  </si>
  <si>
    <t xml:space="preserve"> 労働者保護計画</t>
    <rPh sb="1" eb="4">
      <t>ロウドウシャ</t>
    </rPh>
    <rPh sb="4" eb="8">
      <t>ホゴケイカク</t>
    </rPh>
    <phoneticPr fontId="27"/>
  </si>
  <si>
    <t xml:space="preserve"> 環境保全計画</t>
    <rPh sb="1" eb="5">
      <t>カンキョウホゼン</t>
    </rPh>
    <rPh sb="5" eb="7">
      <t>ケイカク</t>
    </rPh>
    <phoneticPr fontId="27"/>
  </si>
  <si>
    <t xml:space="preserve"> 施設安全稼働計画</t>
    <rPh sb="1" eb="3">
      <t>シセツ</t>
    </rPh>
    <rPh sb="3" eb="5">
      <t>アンゼン</t>
    </rPh>
    <rPh sb="5" eb="9">
      <t>カドウケイカク</t>
    </rPh>
    <phoneticPr fontId="27"/>
  </si>
  <si>
    <t xml:space="preserve"> 施設防災計画</t>
    <rPh sb="1" eb="3">
      <t>シセツ</t>
    </rPh>
    <rPh sb="3" eb="7">
      <t>ボウサイケイカク</t>
    </rPh>
    <phoneticPr fontId="27"/>
  </si>
  <si>
    <t xml:space="preserve"> 資源物回収計画</t>
    <rPh sb="1" eb="4">
      <t>シゲンブツ</t>
    </rPh>
    <rPh sb="4" eb="8">
      <t>カイシュウケイカク</t>
    </rPh>
    <phoneticPr fontId="27"/>
  </si>
  <si>
    <t xml:space="preserve"> 施設内外維持管理計画</t>
    <rPh sb="1" eb="3">
      <t>シセツ</t>
    </rPh>
    <rPh sb="3" eb="5">
      <t>ナイガイ</t>
    </rPh>
    <rPh sb="5" eb="9">
      <t>イジカンリ</t>
    </rPh>
    <rPh sb="9" eb="11">
      <t>ケイカク</t>
    </rPh>
    <phoneticPr fontId="27"/>
  </si>
  <si>
    <t xml:space="preserve"> 環境学習・啓発への対応計画</t>
    <rPh sb="1" eb="5">
      <t>カンキョウガクシュウ</t>
    </rPh>
    <rPh sb="6" eb="8">
      <t>ケイハツ</t>
    </rPh>
    <rPh sb="10" eb="12">
      <t>タイオウ</t>
    </rPh>
    <rPh sb="12" eb="14">
      <t>ケイカク</t>
    </rPh>
    <phoneticPr fontId="27"/>
  </si>
  <si>
    <t xml:space="preserve"> 用役節減計画</t>
    <rPh sb="1" eb="3">
      <t>ヨウエキ</t>
    </rPh>
    <rPh sb="3" eb="7">
      <t>セツゲンケイカク</t>
    </rPh>
    <phoneticPr fontId="27"/>
  </si>
  <si>
    <t xml:space="preserve"> 点検整備計画</t>
    <rPh sb="1" eb="5">
      <t>テンケンセイビ</t>
    </rPh>
    <rPh sb="5" eb="7">
      <t>ケイカク</t>
    </rPh>
    <phoneticPr fontId="27"/>
  </si>
  <si>
    <t xml:space="preserve"> 運営品質管理計画</t>
    <rPh sb="1" eb="3">
      <t>ウンエイ</t>
    </rPh>
    <rPh sb="3" eb="5">
      <t>ヒンシツ</t>
    </rPh>
    <rPh sb="5" eb="9">
      <t>カンリケイカク</t>
    </rPh>
    <phoneticPr fontId="27"/>
  </si>
  <si>
    <t>別添資料3　様式集</t>
    <phoneticPr fontId="43"/>
  </si>
  <si>
    <t>「入札説明書　第３章２(1)」,「入札説明書　第３章２(2)」に規定する施設の運営に関する受注実績</t>
    <rPh sb="42" eb="43">
      <t>カン</t>
    </rPh>
    <rPh sb="45" eb="47">
      <t>ジュチュウ</t>
    </rPh>
    <phoneticPr fontId="27"/>
  </si>
  <si>
    <t>※電力費は計上しない。</t>
    <rPh sb="1" eb="4">
      <t>デンリョクヒ</t>
    </rPh>
    <rPh sb="5" eb="7">
      <t>ケイジョウ</t>
    </rPh>
    <phoneticPr fontId="27"/>
  </si>
  <si>
    <t>令和4年12月5日</t>
    <rPh sb="0" eb="2">
      <t>レイワ</t>
    </rPh>
    <rPh sb="3" eb="4">
      <t>ネン</t>
    </rPh>
    <rPh sb="6" eb="7">
      <t>ガツ</t>
    </rPh>
    <rPh sb="8" eb="9">
      <t>ニチ</t>
    </rPh>
    <phoneticPr fontId="43"/>
  </si>
  <si>
    <t>様 　　式 　　集   （案）</t>
    <rPh sb="0" eb="1">
      <t>サマ</t>
    </rPh>
    <rPh sb="4" eb="5">
      <t>シキ</t>
    </rPh>
    <rPh sb="8" eb="9">
      <t>シュウ</t>
    </rPh>
    <rPh sb="13" eb="14">
      <t>アン</t>
    </rPh>
    <phoneticPr fontId="43"/>
  </si>
  <si>
    <t>提案価格参考資料（運営業務に係る対価）</t>
    <rPh sb="0" eb="2">
      <t>テイアン</t>
    </rPh>
    <rPh sb="2" eb="4">
      <t>カカク</t>
    </rPh>
    <rPh sb="4" eb="6">
      <t>サンコウ</t>
    </rPh>
    <rPh sb="6" eb="8">
      <t>シリョウ</t>
    </rPh>
    <rPh sb="11" eb="13">
      <t>ギョウム</t>
    </rPh>
    <rPh sb="14" eb="15">
      <t>カカワ</t>
    </rPh>
    <rPh sb="16" eb="18">
      <t>タイカ</t>
    </rPh>
    <phoneticPr fontId="27"/>
  </si>
  <si>
    <t>単位：円</t>
    <rPh sb="0" eb="2">
      <t>タンイ</t>
    </rPh>
    <rPh sb="3" eb="4">
      <t>エン</t>
    </rPh>
    <phoneticPr fontId="27"/>
  </si>
  <si>
    <t>費目</t>
    <rPh sb="0" eb="2">
      <t>ヒモク</t>
    </rPh>
    <phoneticPr fontId="27"/>
  </si>
  <si>
    <t>a</t>
    <phoneticPr fontId="27"/>
  </si>
  <si>
    <t>円/t</t>
    <rPh sb="0" eb="1">
      <t>エン</t>
    </rPh>
    <phoneticPr fontId="27"/>
  </si>
  <si>
    <t>固定費ⅰ</t>
    <rPh sb="0" eb="3">
      <t>コテイヒ</t>
    </rPh>
    <phoneticPr fontId="27"/>
  </si>
  <si>
    <t>固定費ⅱ</t>
    <rPh sb="0" eb="2">
      <t>コテイ</t>
    </rPh>
    <rPh sb="2" eb="3">
      <t>ヒ</t>
    </rPh>
    <phoneticPr fontId="27"/>
  </si>
  <si>
    <t>固定費ⅲ</t>
    <rPh sb="0" eb="2">
      <t>コテイ</t>
    </rPh>
    <rPh sb="2" eb="3">
      <t>ヒ</t>
    </rPh>
    <phoneticPr fontId="27"/>
  </si>
  <si>
    <t>b</t>
    <phoneticPr fontId="27"/>
  </si>
  <si>
    <t>①</t>
    <phoneticPr fontId="27"/>
  </si>
  <si>
    <t>②</t>
    <phoneticPr fontId="27"/>
  </si>
  <si>
    <t>合計欄</t>
    <rPh sb="0" eb="2">
      <t>ゴウケイ</t>
    </rPh>
    <rPh sb="2" eb="3">
      <t>ラン</t>
    </rPh>
    <phoneticPr fontId="27"/>
  </si>
  <si>
    <t>網掛け部（黄色）に、該当する金額を記入すること。その他のセルは変更しないこと。</t>
    <rPh sb="0" eb="2">
      <t>アミカ</t>
    </rPh>
    <rPh sb="3" eb="4">
      <t>ブ</t>
    </rPh>
    <rPh sb="5" eb="7">
      <t>キイロ</t>
    </rPh>
    <rPh sb="10" eb="12">
      <t>ガイトウ</t>
    </rPh>
    <rPh sb="14" eb="16">
      <t>キンガク</t>
    </rPh>
    <rPh sb="17" eb="19">
      <t>キニュウ</t>
    </rPh>
    <rPh sb="26" eb="27">
      <t>タ</t>
    </rPh>
    <rPh sb="31" eb="33">
      <t>ヘンコウ</t>
    </rPh>
    <phoneticPr fontId="27"/>
  </si>
  <si>
    <t>提案単価は円単位とし、その端数は切り捨てとすること。</t>
    <rPh sb="0" eb="2">
      <t>テイアン</t>
    </rPh>
    <rPh sb="5" eb="6">
      <t>エン</t>
    </rPh>
    <rPh sb="16" eb="17">
      <t>キ</t>
    </rPh>
    <rPh sb="18" eb="19">
      <t>ス</t>
    </rPh>
    <phoneticPr fontId="27"/>
  </si>
  <si>
    <t>消費税及び地方消費税は含めず記載すること。なお、物価上昇は考慮しないこと。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rPh sb="24" eb="26">
      <t>ブッカ</t>
    </rPh>
    <rPh sb="26" eb="28">
      <t>ジョウショウ</t>
    </rPh>
    <rPh sb="29" eb="31">
      <t>コウリョ</t>
    </rPh>
    <phoneticPr fontId="27"/>
  </si>
  <si>
    <t>※4</t>
    <phoneticPr fontId="27"/>
  </si>
  <si>
    <t>※5</t>
    <phoneticPr fontId="27"/>
  </si>
  <si>
    <t>本書は価格提案書とともに提出用封筒に入れ、密封して提出すること。</t>
    <rPh sb="0" eb="2">
      <t>ホンショ</t>
    </rPh>
    <rPh sb="3" eb="5">
      <t>カカク</t>
    </rPh>
    <rPh sb="5" eb="8">
      <t>テイアンショ</t>
    </rPh>
    <rPh sb="12" eb="15">
      <t>テイシュツヨウ</t>
    </rPh>
    <rPh sb="15" eb="17">
      <t>フウトウ</t>
    </rPh>
    <rPh sb="18" eb="19">
      <t>イ</t>
    </rPh>
    <rPh sb="21" eb="23">
      <t>ミップウ</t>
    </rPh>
    <rPh sb="25" eb="27">
      <t>テイシュツ</t>
    </rPh>
    <phoneticPr fontId="27"/>
  </si>
  <si>
    <t>提案価格参考資料（組合のライフサイクルコスト）</t>
    <rPh sb="0" eb="2">
      <t>テイアン</t>
    </rPh>
    <rPh sb="2" eb="4">
      <t>カカク</t>
    </rPh>
    <rPh sb="4" eb="6">
      <t>サンコウ</t>
    </rPh>
    <rPh sb="6" eb="8">
      <t>シリョウ</t>
    </rPh>
    <rPh sb="9" eb="11">
      <t>クミアイ</t>
    </rPh>
    <phoneticPr fontId="27"/>
  </si>
  <si>
    <t>事業年度</t>
    <phoneticPr fontId="27"/>
  </si>
  <si>
    <t>準備期間</t>
    <rPh sb="0" eb="4">
      <t>ジュンビキカン</t>
    </rPh>
    <phoneticPr fontId="27"/>
  </si>
  <si>
    <t>事業期間</t>
    <rPh sb="0" eb="2">
      <t>ジギョウ</t>
    </rPh>
    <rPh sb="2" eb="4">
      <t>キカン</t>
    </rPh>
    <phoneticPr fontId="27"/>
  </si>
  <si>
    <t>合計</t>
    <rPh sb="0" eb="1">
      <t>ゴウ</t>
    </rPh>
    <rPh sb="1" eb="2">
      <t>ケイ</t>
    </rPh>
    <phoneticPr fontId="27"/>
  </si>
  <si>
    <t>・</t>
    <phoneticPr fontId="27"/>
  </si>
  <si>
    <t>Ａ</t>
    <phoneticPr fontId="27"/>
  </si>
  <si>
    <t>Ｂ</t>
    <phoneticPr fontId="27"/>
  </si>
  <si>
    <t>組合の事業者への支払額( = Ａ + Ｂ + Ｃ)</t>
    <rPh sb="0" eb="2">
      <t>クミアイ</t>
    </rPh>
    <rPh sb="3" eb="6">
      <t>ジギョウシャ</t>
    </rPh>
    <rPh sb="8" eb="10">
      <t>シハライ</t>
    </rPh>
    <rPh sb="10" eb="11">
      <t>ガク</t>
    </rPh>
    <phoneticPr fontId="27"/>
  </si>
  <si>
    <t>A4版・横で作成すること</t>
    <phoneticPr fontId="27"/>
  </si>
  <si>
    <t>合　計</t>
    <rPh sb="0" eb="1">
      <t>ゴウ</t>
    </rPh>
    <rPh sb="2" eb="3">
      <t>ケイ</t>
    </rPh>
    <phoneticPr fontId="27"/>
  </si>
  <si>
    <t>―</t>
    <phoneticPr fontId="27"/>
  </si>
  <si>
    <t>※3</t>
  </si>
  <si>
    <t>消費税及び地方消費税は含めず記載すること。また、物価上昇は考慮しないこと。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rPh sb="24" eb="26">
      <t>ブッカ</t>
    </rPh>
    <rPh sb="26" eb="28">
      <t>ジョウショウ</t>
    </rPh>
    <rPh sb="29" eb="31">
      <t>コウリョ</t>
    </rPh>
    <phoneticPr fontId="27"/>
  </si>
  <si>
    <t>※4</t>
  </si>
  <si>
    <t>※5</t>
  </si>
  <si>
    <t>※6</t>
  </si>
  <si>
    <t>※7</t>
  </si>
  <si>
    <t>費用明細書（変動費に関する提案単価）</t>
    <rPh sb="0" eb="2">
      <t>ヒヨウ</t>
    </rPh>
    <rPh sb="2" eb="5">
      <t>メイサイショ</t>
    </rPh>
    <rPh sb="6" eb="8">
      <t>ヘンドウ</t>
    </rPh>
    <rPh sb="8" eb="9">
      <t>ヒ</t>
    </rPh>
    <rPh sb="10" eb="11">
      <t>カン</t>
    </rPh>
    <rPh sb="13" eb="17">
      <t>テイアンタンカ</t>
    </rPh>
    <phoneticPr fontId="27"/>
  </si>
  <si>
    <t>費目（従量費）</t>
    <rPh sb="0" eb="1">
      <t>ヒ</t>
    </rPh>
    <rPh sb="1" eb="2">
      <t>メ</t>
    </rPh>
    <phoneticPr fontId="27"/>
  </si>
  <si>
    <t>内容・算定根拠</t>
    <rPh sb="0" eb="2">
      <t>ナイヨウ</t>
    </rPh>
    <rPh sb="3" eb="5">
      <t>サンテイ</t>
    </rPh>
    <rPh sb="5" eb="7">
      <t>コンキョ</t>
    </rPh>
    <phoneticPr fontId="27"/>
  </si>
  <si>
    <t>提案単価</t>
    <rPh sb="0" eb="2">
      <t>テイアン</t>
    </rPh>
    <rPh sb="2" eb="4">
      <t>タンカ</t>
    </rPh>
    <phoneticPr fontId="27"/>
  </si>
  <si>
    <t>(単位：円/t)</t>
    <rPh sb="1" eb="3">
      <t>タンイ</t>
    </rPh>
    <phoneticPr fontId="27"/>
  </si>
  <si>
    <t>計　(単位：円/t)</t>
    <rPh sb="0" eb="1">
      <t>ケイ</t>
    </rPh>
    <rPh sb="3" eb="5">
      <t>タンイ</t>
    </rPh>
    <phoneticPr fontId="27"/>
  </si>
  <si>
    <t>必要に応じ費目を増やして記入すること。</t>
    <rPh sb="0" eb="2">
      <t>ヒツヨウ</t>
    </rPh>
    <rPh sb="3" eb="4">
      <t>オウ</t>
    </rPh>
    <rPh sb="5" eb="7">
      <t>ヒモク</t>
    </rPh>
    <rPh sb="8" eb="9">
      <t>フ</t>
    </rPh>
    <rPh sb="12" eb="14">
      <t>キニュウ</t>
    </rPh>
    <phoneticPr fontId="27"/>
  </si>
  <si>
    <t>提案単価は円単位とし、1円未満は切り捨てとする。</t>
    <rPh sb="12" eb="13">
      <t>エン</t>
    </rPh>
    <rPh sb="13" eb="15">
      <t>ミマン</t>
    </rPh>
    <phoneticPr fontId="27"/>
  </si>
  <si>
    <t>内容・算定根拠は可能な範囲で具体的に記載すること。なお、別紙を用いて説明する場合、様式は任意とする。</t>
    <rPh sb="0" eb="2">
      <t>ナイヨウ</t>
    </rPh>
    <rPh sb="3" eb="5">
      <t>サンテイ</t>
    </rPh>
    <rPh sb="5" eb="7">
      <t>コンキョ</t>
    </rPh>
    <rPh sb="8" eb="10">
      <t>カノウ</t>
    </rPh>
    <rPh sb="11" eb="13">
      <t>ハンイ</t>
    </rPh>
    <rPh sb="14" eb="17">
      <t>グタイテキ</t>
    </rPh>
    <rPh sb="18" eb="20">
      <t>キサイ</t>
    </rPh>
    <rPh sb="28" eb="30">
      <t>ベッシ</t>
    </rPh>
    <rPh sb="31" eb="32">
      <t>モチ</t>
    </rPh>
    <rPh sb="34" eb="36">
      <t>セツメイ</t>
    </rPh>
    <rPh sb="38" eb="40">
      <t>バアイ</t>
    </rPh>
    <rPh sb="41" eb="43">
      <t>ヨウシキ</t>
    </rPh>
    <rPh sb="44" eb="46">
      <t>ニンイ</t>
    </rPh>
    <phoneticPr fontId="27"/>
  </si>
  <si>
    <t>CD-Rに保存して提出するデータは、Microsoft Excel（バージョンは2000以降）で、必ず計算式等を残したファイル（本様式以外のシートに計算式がリンクする場合には、当該シートも含む。）とするよう留意すること。</t>
    <rPh sb="44" eb="46">
      <t>イコウ</t>
    </rPh>
    <phoneticPr fontId="27"/>
  </si>
  <si>
    <t>費用明細書（補修費を除く固定費）</t>
    <rPh sb="6" eb="8">
      <t>ホシュウ</t>
    </rPh>
    <rPh sb="8" eb="9">
      <t>ヒ</t>
    </rPh>
    <rPh sb="10" eb="11">
      <t>ノゾ</t>
    </rPh>
    <rPh sb="12" eb="14">
      <t>コテイ</t>
    </rPh>
    <phoneticPr fontId="27"/>
  </si>
  <si>
    <t>費目（補修費を除く固定費）</t>
    <rPh sb="0" eb="1">
      <t>ヒ</t>
    </rPh>
    <rPh sb="1" eb="2">
      <t>メ</t>
    </rPh>
    <rPh sb="3" eb="5">
      <t>ホシュウ</t>
    </rPh>
    <rPh sb="5" eb="6">
      <t>ヒ</t>
    </rPh>
    <rPh sb="7" eb="8">
      <t>ノゾ</t>
    </rPh>
    <rPh sb="9" eb="11">
      <t>コテイ</t>
    </rPh>
    <rPh sb="11" eb="12">
      <t>ヒ</t>
    </rPh>
    <phoneticPr fontId="27"/>
  </si>
  <si>
    <t>費用（年平均）</t>
    <rPh sb="0" eb="1">
      <t>ヒ</t>
    </rPh>
    <rPh sb="1" eb="2">
      <t>ヨウ</t>
    </rPh>
    <rPh sb="3" eb="6">
      <t>ネンヘイキン</t>
    </rPh>
    <phoneticPr fontId="27"/>
  </si>
  <si>
    <t>内容・算定根拠</t>
    <phoneticPr fontId="27"/>
  </si>
  <si>
    <t>(単位：円/年)</t>
    <rPh sb="1" eb="3">
      <t>タンイ</t>
    </rPh>
    <phoneticPr fontId="27"/>
  </si>
  <si>
    <t>(単位：円)</t>
    <rPh sb="1" eb="3">
      <t>タンイ</t>
    </rPh>
    <phoneticPr fontId="27"/>
  </si>
  <si>
    <t>固定費ⅰ（人件費）</t>
    <rPh sb="0" eb="2">
      <t>コテイ</t>
    </rPh>
    <rPh sb="2" eb="3">
      <t>ヒ</t>
    </rPh>
    <rPh sb="5" eb="8">
      <t>ジンケンヒ</t>
    </rPh>
    <phoneticPr fontId="27"/>
  </si>
  <si>
    <t>固定費ⅰ（人件費以外）</t>
    <rPh sb="0" eb="2">
      <t>コテイ</t>
    </rPh>
    <rPh sb="2" eb="3">
      <t>ヒ</t>
    </rPh>
    <rPh sb="5" eb="8">
      <t>ジンケンヒ</t>
    </rPh>
    <rPh sb="8" eb="10">
      <t>イガイ</t>
    </rPh>
    <phoneticPr fontId="27"/>
  </si>
  <si>
    <t>c</t>
    <phoneticPr fontId="27"/>
  </si>
  <si>
    <t>d</t>
    <phoneticPr fontId="27"/>
  </si>
  <si>
    <t>※その他については、合理的な説明を付すこと。</t>
    <phoneticPr fontId="27"/>
  </si>
  <si>
    <t>e</t>
    <phoneticPr fontId="27"/>
  </si>
  <si>
    <t>その他費用</t>
    <rPh sb="2" eb="3">
      <t>タ</t>
    </rPh>
    <rPh sb="3" eb="5">
      <t>ヒヨウ</t>
    </rPh>
    <phoneticPr fontId="27"/>
  </si>
  <si>
    <t xml:space="preserve"> = a + b + c + d + ｅ</t>
    <phoneticPr fontId="27"/>
  </si>
  <si>
    <t>費用明細書（補修費）</t>
    <rPh sb="0" eb="2">
      <t>ヒヨウ</t>
    </rPh>
    <rPh sb="2" eb="4">
      <t>メイサイ</t>
    </rPh>
    <rPh sb="4" eb="5">
      <t>ショ</t>
    </rPh>
    <rPh sb="6" eb="8">
      <t>ホシュウ</t>
    </rPh>
    <rPh sb="8" eb="9">
      <t>ヒ</t>
    </rPh>
    <phoneticPr fontId="27"/>
  </si>
  <si>
    <t>費目（補修費）</t>
    <rPh sb="0" eb="1">
      <t>ヒ</t>
    </rPh>
    <rPh sb="1" eb="2">
      <t>メ</t>
    </rPh>
    <rPh sb="3" eb="5">
      <t>ホシュウ</t>
    </rPh>
    <rPh sb="5" eb="6">
      <t>ヒ</t>
    </rPh>
    <phoneticPr fontId="27"/>
  </si>
  <si>
    <t>A3版・横（A4版に折込み）で作成すること。</t>
    <phoneticPr fontId="27"/>
  </si>
  <si>
    <t>各補修業務の実施年度に費用を記載すること。</t>
    <rPh sb="0" eb="1">
      <t>カク</t>
    </rPh>
    <rPh sb="1" eb="3">
      <t>ホシュウ</t>
    </rPh>
    <rPh sb="3" eb="5">
      <t>ギョウム</t>
    </rPh>
    <rPh sb="6" eb="8">
      <t>ジッシ</t>
    </rPh>
    <rPh sb="8" eb="10">
      <t>ネンド</t>
    </rPh>
    <rPh sb="11" eb="13">
      <t>ヒヨウ</t>
    </rPh>
    <rPh sb="14" eb="16">
      <t>キサイ</t>
    </rPh>
    <phoneticPr fontId="27"/>
  </si>
  <si>
    <r>
      <t>様式第10号(別紙1）　</t>
    </r>
    <r>
      <rPr>
        <sz val="8"/>
        <color rgb="FFFF0000"/>
        <rFont val="ＭＳ 明朝"/>
        <family val="1"/>
        <charset val="128"/>
      </rPr>
      <t>※価格提案書に同封</t>
    </r>
    <phoneticPr fontId="27"/>
  </si>
  <si>
    <t>受付企業名：</t>
    <rPh sb="0" eb="2">
      <t>ウケツケ</t>
    </rPh>
    <rPh sb="2" eb="4">
      <t>キギョウ</t>
    </rPh>
    <rPh sb="4" eb="5">
      <t>メイ</t>
    </rPh>
    <phoneticPr fontId="27"/>
  </si>
  <si>
    <r>
      <t>様式第10号(別紙2）　</t>
    </r>
    <r>
      <rPr>
        <sz val="10"/>
        <color indexed="10"/>
        <rFont val="ＭＳ 明朝"/>
        <family val="1"/>
        <charset val="128"/>
      </rPr>
      <t>※価格提案書に同封</t>
    </r>
    <rPh sb="0" eb="2">
      <t>ヨウシキ</t>
    </rPh>
    <rPh sb="2" eb="3">
      <t>ダイ</t>
    </rPh>
    <rPh sb="5" eb="6">
      <t>ゴウ</t>
    </rPh>
    <rPh sb="7" eb="9">
      <t>ベッシ</t>
    </rPh>
    <rPh sb="13" eb="15">
      <t>カカク</t>
    </rPh>
    <rPh sb="15" eb="18">
      <t>テイアンショ</t>
    </rPh>
    <phoneticPr fontId="27"/>
  </si>
  <si>
    <t>ごみ焼却施設　変動費</t>
    <rPh sb="2" eb="4">
      <t>ショウキャク</t>
    </rPh>
    <rPh sb="4" eb="6">
      <t>シセツ</t>
    </rPh>
    <rPh sb="7" eb="9">
      <t>ヘンドウ</t>
    </rPh>
    <rPh sb="9" eb="10">
      <t>ヒ</t>
    </rPh>
    <phoneticPr fontId="27"/>
  </si>
  <si>
    <t>ごみ焼却施設　固定費</t>
    <rPh sb="2" eb="4">
      <t>ショウキャク</t>
    </rPh>
    <rPh sb="4" eb="6">
      <t>シセツ</t>
    </rPh>
    <rPh sb="7" eb="9">
      <t>コテイ</t>
    </rPh>
    <rPh sb="9" eb="10">
      <t>ヒ</t>
    </rPh>
    <phoneticPr fontId="27"/>
  </si>
  <si>
    <t>リサイクルプラザ　変動費</t>
    <rPh sb="9" eb="11">
      <t>ヘンドウ</t>
    </rPh>
    <rPh sb="11" eb="12">
      <t>ヒ</t>
    </rPh>
    <phoneticPr fontId="27"/>
  </si>
  <si>
    <t>リサイクルプラザ　固定費</t>
    <rPh sb="9" eb="12">
      <t>コテイヒ</t>
    </rPh>
    <phoneticPr fontId="27"/>
  </si>
  <si>
    <t>ごみ焼却施設　委託料</t>
    <rPh sb="2" eb="4">
      <t>ショウキャク</t>
    </rPh>
    <rPh sb="4" eb="6">
      <t>シセツ</t>
    </rPh>
    <phoneticPr fontId="27"/>
  </si>
  <si>
    <t>リサイクルプラザ　委託料</t>
    <phoneticPr fontId="27"/>
  </si>
  <si>
    <t>運営業務に係る対価( = ① + ② )</t>
    <rPh sb="2" eb="4">
      <t>ギョウム</t>
    </rPh>
    <rPh sb="5" eb="6">
      <t>カカ</t>
    </rPh>
    <rPh sb="7" eb="9">
      <t>タイカ</t>
    </rPh>
    <phoneticPr fontId="27"/>
  </si>
  <si>
    <t>15年間の総額</t>
    <rPh sb="2" eb="4">
      <t>ネンカン</t>
    </rPh>
    <rPh sb="5" eb="7">
      <t>ソウガク</t>
    </rPh>
    <phoneticPr fontId="27"/>
  </si>
  <si>
    <r>
      <t>様式第10号（別紙3）　</t>
    </r>
    <r>
      <rPr>
        <sz val="9"/>
        <color indexed="10"/>
        <rFont val="ＭＳ 明朝"/>
        <family val="1"/>
        <charset val="128"/>
      </rPr>
      <t>※価格提案書に同封</t>
    </r>
    <rPh sb="0" eb="2">
      <t>ヨウシキ</t>
    </rPh>
    <rPh sb="2" eb="3">
      <t>ダイ</t>
    </rPh>
    <rPh sb="5" eb="6">
      <t>ゴウ</t>
    </rPh>
    <rPh sb="7" eb="9">
      <t>ベッシ</t>
    </rPh>
    <rPh sb="13" eb="15">
      <t>カカク</t>
    </rPh>
    <rPh sb="15" eb="17">
      <t>テイアン</t>
    </rPh>
    <phoneticPr fontId="27"/>
  </si>
  <si>
    <t>ごみ焼却施設　固定費</t>
    <rPh sb="2" eb="4">
      <t>ショウキャク</t>
    </rPh>
    <rPh sb="4" eb="6">
      <t>シセツ</t>
    </rPh>
    <rPh sb="7" eb="10">
      <t>コテイヒ</t>
    </rPh>
    <phoneticPr fontId="27"/>
  </si>
  <si>
    <t xml:space="preserve"> 入札書価格参考資料（別紙1～別紙3、参考資料1-1～参考資料1-3）</t>
    <rPh sb="1" eb="3">
      <t>ニュウサツ</t>
    </rPh>
    <rPh sb="3" eb="4">
      <t>ショ</t>
    </rPh>
    <rPh sb="4" eb="6">
      <t>カカク</t>
    </rPh>
    <rPh sb="6" eb="10">
      <t>サンコウシリョウ</t>
    </rPh>
    <rPh sb="11" eb="13">
      <t>ベッシ</t>
    </rPh>
    <rPh sb="15" eb="17">
      <t>ベッシ</t>
    </rPh>
    <rPh sb="19" eb="21">
      <t>サンコウ</t>
    </rPh>
    <rPh sb="21" eb="23">
      <t>シリョウ</t>
    </rPh>
    <rPh sb="27" eb="31">
      <t>サンコウシリョウ</t>
    </rPh>
    <phoneticPr fontId="27"/>
  </si>
  <si>
    <r>
      <t>様式第10号（参考資料1-1）　</t>
    </r>
    <r>
      <rPr>
        <sz val="9"/>
        <color rgb="FFFF0000"/>
        <rFont val="ＭＳ Ｐ明朝"/>
        <family val="1"/>
        <charset val="128"/>
      </rPr>
      <t>※価格提案書に同封</t>
    </r>
    <rPh sb="0" eb="3">
      <t>ヨウシキダイ</t>
    </rPh>
    <rPh sb="5" eb="6">
      <t>ゴウ</t>
    </rPh>
    <rPh sb="7" eb="11">
      <t>サンコウシリョウ</t>
    </rPh>
    <rPh sb="17" eb="22">
      <t>カカクテイアンショ</t>
    </rPh>
    <rPh sb="23" eb="25">
      <t>ドウフウ</t>
    </rPh>
    <phoneticPr fontId="27"/>
  </si>
  <si>
    <r>
      <t>様式第10号（参考資料1-3）　</t>
    </r>
    <r>
      <rPr>
        <sz val="9"/>
        <color rgb="FFFF0000"/>
        <rFont val="ＭＳ Ｐ明朝"/>
        <family val="1"/>
        <charset val="128"/>
      </rPr>
      <t>※価格提案書に同封</t>
    </r>
    <rPh sb="7" eb="9">
      <t>サンコウ</t>
    </rPh>
    <rPh sb="9" eb="11">
      <t>シリョウ</t>
    </rPh>
    <rPh sb="17" eb="19">
      <t>カカク</t>
    </rPh>
    <rPh sb="19" eb="22">
      <t>テイアンショ</t>
    </rPh>
    <rPh sb="23" eb="25">
      <t>ドウフウ</t>
    </rPh>
    <phoneticPr fontId="27"/>
  </si>
  <si>
    <t>合計（ = ① + ② ）</t>
    <rPh sb="0" eb="2">
      <t>ゴウケイ</t>
    </rPh>
    <phoneticPr fontId="27"/>
  </si>
  <si>
    <t>受付企業名：</t>
    <rPh sb="2" eb="4">
      <t>キギョウ</t>
    </rPh>
    <phoneticPr fontId="27"/>
  </si>
  <si>
    <t>15年間の総額</t>
    <rPh sb="2" eb="3">
      <t>ネン</t>
    </rPh>
    <rPh sb="3" eb="4">
      <t>アイダ</t>
    </rPh>
    <rPh sb="5" eb="7">
      <t>ソウガク</t>
    </rPh>
    <phoneticPr fontId="27"/>
  </si>
  <si>
    <t>様式第10号（別紙2、参考資料1-1～1-3を含む）との整合に留意すること。</t>
    <rPh sb="0" eb="2">
      <t>ヨウシキ</t>
    </rPh>
    <rPh sb="2" eb="3">
      <t>ダイ</t>
    </rPh>
    <rPh sb="5" eb="6">
      <t>ゴウ</t>
    </rPh>
    <rPh sb="7" eb="9">
      <t>ベッシ</t>
    </rPh>
    <rPh sb="11" eb="15">
      <t>サンコウシリョウ</t>
    </rPh>
    <rPh sb="23" eb="24">
      <t>フク</t>
    </rPh>
    <rPh sb="28" eb="30">
      <t>セイゴウ</t>
    </rPh>
    <rPh sb="31" eb="33">
      <t>リュウイ</t>
    </rPh>
    <phoneticPr fontId="27"/>
  </si>
  <si>
    <t>様式第10号（別紙3、参考資料1-1～1-3を含む)との整合に留意すること。</t>
    <rPh sb="0" eb="2">
      <t>ヨウシキ</t>
    </rPh>
    <rPh sb="2" eb="3">
      <t>ダイ</t>
    </rPh>
    <rPh sb="5" eb="6">
      <t>ゴウ</t>
    </rPh>
    <rPh sb="7" eb="9">
      <t>ベッシ</t>
    </rPh>
    <rPh sb="11" eb="15">
      <t>サンコウシリョウ</t>
    </rPh>
    <rPh sb="28" eb="30">
      <t>セイゴウ</t>
    </rPh>
    <rPh sb="31" eb="33">
      <t>リュウイ</t>
    </rPh>
    <phoneticPr fontId="27"/>
  </si>
  <si>
    <t>各施設の人件費については、様式10号（別紙1）との整合に留意すること。</t>
    <rPh sb="0" eb="3">
      <t>カクシセツ</t>
    </rPh>
    <rPh sb="4" eb="7">
      <t>ジンケンヒ</t>
    </rPh>
    <rPh sb="13" eb="15">
      <t>ヨウシキ</t>
    </rPh>
    <rPh sb="17" eb="18">
      <t>ゴウ</t>
    </rPh>
    <rPh sb="19" eb="21">
      <t>ベッシ</t>
    </rPh>
    <rPh sb="25" eb="27">
      <t>セイゴウ</t>
    </rPh>
    <rPh sb="28" eb="30">
      <t>リュウイ</t>
    </rPh>
    <phoneticPr fontId="27"/>
  </si>
  <si>
    <t>様式第10号（別紙1～3、参考資料1-1、1-3を含む）との整合に留意すること。</t>
    <rPh sb="0" eb="2">
      <t>ヨウシキ</t>
    </rPh>
    <rPh sb="2" eb="3">
      <t>ダイ</t>
    </rPh>
    <rPh sb="5" eb="6">
      <t>ゴウ</t>
    </rPh>
    <rPh sb="8" eb="9">
      <t>カミ</t>
    </rPh>
    <rPh sb="13" eb="17">
      <t>サンコウシリョウ</t>
    </rPh>
    <rPh sb="30" eb="32">
      <t>セイゴウ</t>
    </rPh>
    <rPh sb="33" eb="35">
      <t>リュウイ</t>
    </rPh>
    <phoneticPr fontId="27"/>
  </si>
  <si>
    <r>
      <t>様式第10号（参考資料1-2）　</t>
    </r>
    <r>
      <rPr>
        <sz val="9"/>
        <color rgb="FFFF0000"/>
        <rFont val="ＭＳ Ｐ明朝"/>
        <family val="1"/>
        <charset val="128"/>
      </rPr>
      <t>※価格提案書に同封</t>
    </r>
    <rPh sb="7" eb="11">
      <t>サンコウシリョウ</t>
    </rPh>
    <rPh sb="17" eb="22">
      <t>カカクテイアンショ</t>
    </rPh>
    <rPh sb="23" eb="25">
      <t>ドウフウ</t>
    </rPh>
    <phoneticPr fontId="27"/>
  </si>
  <si>
    <t>様式第10号（別紙1～3、参考資料1-2、1-3を含む）との整合に留意すること。</t>
    <rPh sb="0" eb="2">
      <t>ヨウシキ</t>
    </rPh>
    <rPh sb="2" eb="3">
      <t>ダイ</t>
    </rPh>
    <rPh sb="5" eb="6">
      <t>ゴウ</t>
    </rPh>
    <rPh sb="8" eb="9">
      <t>カミ</t>
    </rPh>
    <rPh sb="13" eb="17">
      <t>サンコウシリョウ</t>
    </rPh>
    <rPh sb="30" eb="32">
      <t>セイゴウ</t>
    </rPh>
    <rPh sb="33" eb="35">
      <t>リュウイ</t>
    </rPh>
    <phoneticPr fontId="27"/>
  </si>
  <si>
    <t>様式第10号（別紙1～3、参考資料1-1、1-2を含む）との整合に留意すること。</t>
    <rPh sb="0" eb="2">
      <t>ヨウシキ</t>
    </rPh>
    <rPh sb="2" eb="3">
      <t>ダイ</t>
    </rPh>
    <rPh sb="5" eb="6">
      <t>ゴウ</t>
    </rPh>
    <rPh sb="8" eb="9">
      <t>カミ</t>
    </rPh>
    <rPh sb="13" eb="17">
      <t>サンコウシリョウ</t>
    </rPh>
    <rPh sb="30" eb="32">
      <t>セイゴウ</t>
    </rPh>
    <rPh sb="33" eb="35">
      <t>リュウイ</t>
    </rPh>
    <phoneticPr fontId="27"/>
  </si>
  <si>
    <t>固定費ⅱ（運転管理費）</t>
    <rPh sb="0" eb="2">
      <t>コテイ</t>
    </rPh>
    <rPh sb="2" eb="3">
      <t>ヒ</t>
    </rPh>
    <rPh sb="5" eb="9">
      <t>ウンテンカンリ</t>
    </rPh>
    <rPh sb="9" eb="10">
      <t>ヒ</t>
    </rPh>
    <phoneticPr fontId="27"/>
  </si>
  <si>
    <t>固定費ⅱ（運転管理費以外）</t>
    <rPh sb="0" eb="2">
      <t>コテイ</t>
    </rPh>
    <rPh sb="2" eb="3">
      <t>ヒ</t>
    </rPh>
    <rPh sb="5" eb="9">
      <t>ウンテンカンリ</t>
    </rPh>
    <rPh sb="9" eb="10">
      <t>ヒ</t>
    </rPh>
    <rPh sb="10" eb="12">
      <t>イガイ</t>
    </rPh>
    <phoneticPr fontId="27"/>
  </si>
  <si>
    <t>※事務費：OA機器リース費、車両リース費、作業着・保護具購入費、通信費、事務用品費等</t>
    <rPh sb="1" eb="4">
      <t>ジムヒ</t>
    </rPh>
    <rPh sb="7" eb="9">
      <t>キキ</t>
    </rPh>
    <rPh sb="12" eb="13">
      <t>ヒ</t>
    </rPh>
    <rPh sb="14" eb="16">
      <t>シャリョウ</t>
    </rPh>
    <rPh sb="19" eb="20">
      <t>ヒ</t>
    </rPh>
    <rPh sb="21" eb="24">
      <t>サギョウギ</t>
    </rPh>
    <rPh sb="25" eb="27">
      <t>ホゴ</t>
    </rPh>
    <rPh sb="27" eb="28">
      <t>グ</t>
    </rPh>
    <rPh sb="28" eb="31">
      <t>コウニュウヒ</t>
    </rPh>
    <rPh sb="32" eb="35">
      <t>ツウシンヒ</t>
    </rPh>
    <rPh sb="36" eb="38">
      <t>ジム</t>
    </rPh>
    <rPh sb="38" eb="40">
      <t>ヨウヒン</t>
    </rPh>
    <rPh sb="40" eb="41">
      <t>ヒ</t>
    </rPh>
    <rPh sb="41" eb="42">
      <t>トウ</t>
    </rPh>
    <phoneticPr fontId="27"/>
  </si>
  <si>
    <t>※保険料：履行保証保険、自賠責・自動車保険、施設賠償責任保険等</t>
    <rPh sb="1" eb="4">
      <t>ホケンリョウ</t>
    </rPh>
    <rPh sb="5" eb="7">
      <t>リコウ</t>
    </rPh>
    <rPh sb="7" eb="9">
      <t>ホショウ</t>
    </rPh>
    <rPh sb="9" eb="11">
      <t>ホケン</t>
    </rPh>
    <rPh sb="12" eb="15">
      <t>ジバイセキ</t>
    </rPh>
    <rPh sb="16" eb="19">
      <t>ジドウシャ</t>
    </rPh>
    <rPh sb="19" eb="21">
      <t>ホケン</t>
    </rPh>
    <rPh sb="22" eb="24">
      <t>シセツ</t>
    </rPh>
    <rPh sb="24" eb="26">
      <t>バイショウ</t>
    </rPh>
    <rPh sb="26" eb="28">
      <t>セキニン</t>
    </rPh>
    <rPh sb="28" eb="30">
      <t>ホケン</t>
    </rPh>
    <rPh sb="30" eb="31">
      <t>トウ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</si>
</sst>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_);[Red]\(0\)"/>
    <numFmt numFmtId="178" formatCode="&quot;φ&quot;0.0"/>
    <numFmt numFmtId="179" formatCode="_(&quot;$&quot;* #,##0_);_(&quot;$&quot;* \(#,##0\);_(&quot;$&quot;* &quot;-&quot;_);_(@_)"/>
    <numFmt numFmtId="180" formatCode="&quot;,L&quot;0"/>
    <numFmt numFmtId="181" formatCode="0.0&quot;t&quot;"/>
    <numFmt numFmtId="182" formatCode="#,##0&quot; $&quot;;[Red]\-#,##0&quot; $&quot;"/>
    <numFmt numFmtId="183" formatCode="hh:mm\ \T\K"/>
    <numFmt numFmtId="184" formatCode="#,##0;[Red]&quot;▲&quot;* #,##0;\-\-"/>
    <numFmt numFmtId="185" formatCode="[$-411]gggee&quot;年&quot;m&quot;月&quot;d&quot;日 (        )&quot;"/>
    <numFmt numFmtId="186" formatCode="&quot;塔&quot;&quot;屋&quot;\ #\ &quot;階&quot;"/>
    <numFmt numFmtId="187" formatCode="0&quot; m2  x&quot;"/>
    <numFmt numFmtId="188" formatCode="#,##0.0000;[Red]\-#,##0.0000"/>
    <numFmt numFmtId="189" formatCode="[$-411]gggee&quot;年&quot;m&quot;月&quot;d&quot;日 (     )&quot;"/>
    <numFmt numFmtId="190" formatCode="General_)"/>
    <numFmt numFmtId="191" formatCode="#\ &quot;日&quot;&quot;　&quot;&quot;間&quot;"/>
    <numFmt numFmtId="192" formatCode="_(&quot;$&quot;* #,##0.0_);_(&quot;$&quot;* \(#,##0.0\);_(&quot;$&quot;* &quot;-&quot;??_);_(@_)"/>
    <numFmt numFmtId="193" formatCode="\(#,###&quot;/&quot;&quot;坪&quot;\)"/>
    <numFmt numFmtId="194" formatCode="\(##.#&quot;人/月&quot;\)"/>
    <numFmt numFmtId="195" formatCode="[$-411]gggee&quot;年&quot;m&quot;月&quot;d&quot;日&quot;\ h:mm"/>
    <numFmt numFmtId="196" formatCode="#,##0.0\ "/>
    <numFmt numFmtId="197" formatCode="#,##0\ \ "/>
    <numFmt numFmtId="198" formatCode="0&quot;　問&quot;"/>
    <numFmt numFmtId="199" formatCode="0_ "/>
    <numFmt numFmtId="200" formatCode="#,##0_ "/>
    <numFmt numFmtId="201" formatCode="#,##0_);[Red]\(#,##0\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System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2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10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</font>
    <font>
      <sz val="11"/>
      <name val="明朝"/>
      <family val="1"/>
      <charset val="128"/>
    </font>
    <font>
      <b/>
      <sz val="12"/>
      <name val="Helv"/>
      <family val="2"/>
    </font>
    <font>
      <sz val="12"/>
      <name val="Helv"/>
      <family val="2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b/>
      <sz val="11"/>
      <name val="Arial"/>
      <family val="2"/>
    </font>
    <font>
      <u/>
      <sz val="8"/>
      <color indexed="12"/>
      <name val="Times New Roman"/>
      <family val="1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Helv"/>
      <family val="2"/>
    </font>
    <font>
      <sz val="11"/>
      <color indexed="8"/>
      <name val="FC丸ゴシック体-L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8"/>
      <name val="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20"/>
      <color rgb="FFFF000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Century"/>
      <family val="1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i/>
      <u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i/>
      <sz val="1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i/>
      <sz val="9"/>
      <name val="ＭＳ Ｐ明朝"/>
      <family val="1"/>
      <charset val="128"/>
    </font>
    <font>
      <sz val="8"/>
      <color rgb="FFFF0000"/>
      <name val="ＭＳ 明朝"/>
      <family val="1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1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8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6" fontId="5" fillId="0" borderId="0" applyFill="0" applyBorder="0" applyAlignment="0"/>
    <xf numFmtId="0" fontId="48" fillId="0" borderId="0">
      <alignment horizontal="left"/>
    </xf>
    <xf numFmtId="38" fontId="49" fillId="16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49" fillId="17" borderId="3" applyNumberFormat="0" applyBorder="0" applyAlignment="0" applyProtection="0"/>
    <xf numFmtId="182" fontId="37" fillId="0" borderId="0"/>
    <xf numFmtId="10" fontId="8" fillId="0" borderId="0" applyFont="0" applyFill="0" applyBorder="0" applyAlignment="0" applyProtection="0"/>
    <xf numFmtId="4" fontId="48" fillId="0" borderId="0">
      <alignment horizontal="right"/>
    </xf>
    <xf numFmtId="4" fontId="50" fillId="0" borderId="0">
      <alignment horizontal="right"/>
    </xf>
    <xf numFmtId="0" fontId="9" fillId="0" borderId="0"/>
    <xf numFmtId="0" fontId="51" fillId="0" borderId="0">
      <alignment horizontal="left"/>
    </xf>
    <xf numFmtId="0" fontId="10" fillId="0" borderId="0"/>
    <xf numFmtId="0" fontId="52" fillId="0" borderId="0">
      <alignment horizont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0" fillId="22" borderId="4" applyBorder="0" applyAlignment="0">
      <protection locked="0"/>
    </xf>
    <xf numFmtId="6" fontId="14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23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0" fillId="25" borderId="0" applyNumberFormat="0" applyBorder="0" applyAlignment="0">
      <protection locked="0"/>
    </xf>
    <xf numFmtId="0" fontId="14" fillId="26" borderId="6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>
      <alignment vertical="top"/>
    </xf>
    <xf numFmtId="0" fontId="53" fillId="0" borderId="0"/>
    <xf numFmtId="0" fontId="22" fillId="0" borderId="12" applyNumberFormat="0" applyFill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22" borderId="14" applyBorder="0" applyAlignment="0">
      <alignment horizontal="centerContinuous" vertical="center" wrapText="1"/>
    </xf>
    <xf numFmtId="18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5" fillId="7" borderId="8" applyNumberFormat="0" applyAlignment="0" applyProtection="0">
      <alignment vertical="center"/>
    </xf>
    <xf numFmtId="0" fontId="40" fillId="28" borderId="0" applyNumberFormat="0" applyBorder="0" applyAlignment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55" fillId="0" borderId="0">
      <alignment vertical="center"/>
    </xf>
    <xf numFmtId="0" fontId="29" fillId="0" borderId="0">
      <alignment vertical="center"/>
    </xf>
    <xf numFmtId="183" fontId="29" fillId="0" borderId="0"/>
    <xf numFmtId="0" fontId="47" fillId="0" borderId="0"/>
    <xf numFmtId="0" fontId="26" fillId="4" borderId="0" applyNumberFormat="0" applyBorder="0" applyAlignment="0" applyProtection="0">
      <alignment vertical="center"/>
    </xf>
    <xf numFmtId="184" fontId="56" fillId="0" borderId="0" applyFill="0" applyBorder="0" applyProtection="0"/>
    <xf numFmtId="9" fontId="8" fillId="22" borderId="0"/>
    <xf numFmtId="0" fontId="57" fillId="0" borderId="0" applyFont="0" applyFill="0" applyBorder="0" applyAlignment="0" applyProtection="0">
      <alignment horizontal="right"/>
    </xf>
    <xf numFmtId="185" fontId="29" fillId="0" borderId="0" applyFill="0" applyBorder="0" applyAlignment="0"/>
    <xf numFmtId="186" fontId="29" fillId="0" borderId="0" applyFill="0" applyBorder="0" applyAlignment="0"/>
    <xf numFmtId="187" fontId="14" fillId="0" borderId="0" applyFill="0" applyBorder="0" applyAlignment="0"/>
    <xf numFmtId="188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190" fontId="58" fillId="0" borderId="0"/>
    <xf numFmtId="190" fontId="59" fillId="0" borderId="0"/>
    <xf numFmtId="190" fontId="59" fillId="0" borderId="0"/>
    <xf numFmtId="190" fontId="59" fillId="0" borderId="0"/>
    <xf numFmtId="190" fontId="59" fillId="0" borderId="0"/>
    <xf numFmtId="190" fontId="59" fillId="0" borderId="0"/>
    <xf numFmtId="190" fontId="59" fillId="0" borderId="0"/>
    <xf numFmtId="190" fontId="59" fillId="0" borderId="0"/>
    <xf numFmtId="0" fontId="8" fillId="0" borderId="0" applyFont="0" applyFill="0" applyBorder="0" applyAlignment="0" applyProtection="0"/>
    <xf numFmtId="185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185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4" fontId="60" fillId="0" borderId="0" applyFill="0" applyBorder="0" applyAlignment="0"/>
    <xf numFmtId="185" fontId="28" fillId="0" borderId="0" applyFill="0" applyBorder="0" applyAlignment="0"/>
    <xf numFmtId="185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0" fontId="61" fillId="0" borderId="0" applyNumberFormat="0" applyFill="0" applyBorder="0" applyAlignment="0" applyProtection="0"/>
    <xf numFmtId="192" fontId="62" fillId="0" borderId="0" applyNumberFormat="0" applyFill="0" applyBorder="0" applyProtection="0">
      <alignment horizontal="right"/>
    </xf>
    <xf numFmtId="0" fontId="63" fillId="0" borderId="0" applyNumberFormat="0" applyFill="0" applyBorder="0" applyAlignment="0" applyProtection="0">
      <alignment vertical="top"/>
      <protection locked="0"/>
    </xf>
    <xf numFmtId="185" fontId="28" fillId="0" borderId="0" applyFill="0" applyBorder="0" applyAlignment="0"/>
    <xf numFmtId="185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0" fontId="8" fillId="0" borderId="0"/>
    <xf numFmtId="0" fontId="8" fillId="16" borderId="0" applyNumberFormat="0" applyFont="0" applyBorder="0" applyAlignment="0"/>
    <xf numFmtId="191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88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3" fontId="29" fillId="0" borderId="0" applyFont="0" applyFill="0" applyBorder="0" applyAlignment="0" applyProtection="0"/>
    <xf numFmtId="185" fontId="28" fillId="0" borderId="0" applyFill="0" applyBorder="0" applyAlignment="0"/>
    <xf numFmtId="185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0" fontId="64" fillId="31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65" fillId="0" borderId="22">
      <alignment horizontal="center"/>
    </xf>
    <xf numFmtId="3" fontId="6" fillId="0" borderId="0" applyFont="0" applyFill="0" applyBorder="0" applyAlignment="0" applyProtection="0"/>
    <xf numFmtId="0" fontId="6" fillId="32" borderId="0" applyNumberFormat="0" applyFont="0" applyBorder="0" applyAlignment="0" applyProtection="0"/>
    <xf numFmtId="0" fontId="8" fillId="25" borderId="0" applyNumberFormat="0" applyBorder="0" applyProtection="0">
      <alignment vertical="top" wrapText="1"/>
    </xf>
    <xf numFmtId="49" fontId="60" fillId="0" borderId="0" applyFill="0" applyBorder="0" applyAlignment="0"/>
    <xf numFmtId="193" fontId="29" fillId="0" borderId="0" applyFill="0" applyBorder="0" applyAlignment="0"/>
    <xf numFmtId="194" fontId="29" fillId="0" borderId="0" applyFill="0" applyBorder="0" applyAlignment="0"/>
    <xf numFmtId="49" fontId="8" fillId="33" borderId="0" applyFont="0" applyBorder="0" applyAlignment="0" applyProtection="0"/>
    <xf numFmtId="195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6" fillId="0" borderId="0"/>
    <xf numFmtId="41" fontId="8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7" fillId="0" borderId="18">
      <alignment vertical="center"/>
    </xf>
    <xf numFmtId="40" fontId="39" fillId="0" borderId="0" applyFont="0" applyFill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4" fillId="0" borderId="0">
      <alignment vertical="center"/>
    </xf>
    <xf numFmtId="38" fontId="14" fillId="0" borderId="0" applyFont="0" applyFill="0" applyBorder="0" applyAlignment="0" applyProtection="0"/>
    <xf numFmtId="38" fontId="68" fillId="0" borderId="0" applyFont="0" applyFill="0" applyBorder="0" applyAlignment="0" applyProtection="0">
      <alignment vertical="center"/>
    </xf>
    <xf numFmtId="0" fontId="14" fillId="0" borderId="0"/>
    <xf numFmtId="0" fontId="37" fillId="0" borderId="0"/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26" borderId="6" applyNumberFormat="0" applyFont="0" applyAlignment="0" applyProtection="0">
      <alignment vertical="center"/>
    </xf>
    <xf numFmtId="38" fontId="14" fillId="0" borderId="0" applyFont="0" applyFill="0" applyBorder="0" applyAlignment="0" applyProtection="0"/>
    <xf numFmtId="1" fontId="72" fillId="0" borderId="0">
      <alignment vertical="top"/>
    </xf>
    <xf numFmtId="0" fontId="72" fillId="0" borderId="0">
      <alignment horizontal="left" vertical="top" wrapText="1"/>
    </xf>
    <xf numFmtId="0" fontId="14" fillId="0" borderId="0"/>
    <xf numFmtId="0" fontId="14" fillId="0" borderId="0"/>
    <xf numFmtId="0" fontId="38" fillId="0" borderId="0"/>
    <xf numFmtId="0" fontId="3" fillId="0" borderId="0">
      <alignment vertical="center"/>
    </xf>
    <xf numFmtId="0" fontId="1" fillId="0" borderId="0">
      <alignment vertical="center"/>
    </xf>
    <xf numFmtId="0" fontId="29" fillId="0" borderId="0" applyNumberFormat="0" applyBorder="0" applyProtection="0">
      <alignment vertical="center"/>
    </xf>
    <xf numFmtId="0" fontId="34" fillId="0" borderId="0" applyBorder="0">
      <alignment vertical="center"/>
    </xf>
    <xf numFmtId="0" fontId="7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602">
    <xf numFmtId="0" fontId="0" fillId="0" borderId="0" xfId="0"/>
    <xf numFmtId="49" fontId="45" fillId="0" borderId="0" xfId="82" applyNumberFormat="1" applyFont="1" applyAlignment="1">
      <alignment horizontal="center" vertical="center"/>
    </xf>
    <xf numFmtId="0" fontId="44" fillId="0" borderId="0" xfId="82" applyFont="1" applyAlignment="1">
      <alignment horizontal="center" vertical="center"/>
    </xf>
    <xf numFmtId="0" fontId="45" fillId="0" borderId="0" xfId="82" applyFont="1" applyAlignment="1">
      <alignment horizontal="center" vertical="center"/>
    </xf>
    <xf numFmtId="0" fontId="29" fillId="29" borderId="0" xfId="0" applyFont="1" applyFill="1" applyAlignment="1">
      <alignment horizontal="left"/>
    </xf>
    <xf numFmtId="0" fontId="29" fillId="29" borderId="0" xfId="0" applyFont="1" applyFill="1" applyAlignment="1">
      <alignment horizontal="left" vertical="center"/>
    </xf>
    <xf numFmtId="49" fontId="29" fillId="29" borderId="0" xfId="0" applyNumberFormat="1" applyFont="1" applyFill="1" applyAlignment="1">
      <alignment horizontal="left" vertical="center"/>
    </xf>
    <xf numFmtId="0" fontId="30" fillId="29" borderId="0" xfId="0" applyFont="1" applyFill="1" applyAlignment="1">
      <alignment vertical="center" wrapText="1"/>
    </xf>
    <xf numFmtId="0" fontId="29" fillId="29" borderId="0" xfId="0" applyFont="1" applyFill="1" applyAlignment="1">
      <alignment horizontal="left" vertical="center" wrapText="1"/>
    </xf>
    <xf numFmtId="0" fontId="31" fillId="29" borderId="0" xfId="0" applyFont="1" applyFill="1" applyAlignment="1">
      <alignment horizontal="center" vertical="center" wrapText="1"/>
    </xf>
    <xf numFmtId="0" fontId="32" fillId="29" borderId="0" xfId="0" applyFont="1" applyFill="1" applyAlignment="1">
      <alignment horizontal="center" vertical="center" wrapText="1"/>
    </xf>
    <xf numFmtId="49" fontId="28" fillId="29" borderId="0" xfId="0" applyNumberFormat="1" applyFont="1" applyFill="1" applyAlignment="1">
      <alignment horizontal="left" vertical="center"/>
    </xf>
    <xf numFmtId="49" fontId="29" fillId="29" borderId="0" xfId="0" applyNumberFormat="1" applyFont="1" applyFill="1" applyAlignment="1">
      <alignment horizontal="left"/>
    </xf>
    <xf numFmtId="0" fontId="30" fillId="29" borderId="0" xfId="0" applyFont="1" applyFill="1" applyAlignment="1">
      <alignment wrapText="1"/>
    </xf>
    <xf numFmtId="0" fontId="29" fillId="29" borderId="0" xfId="0" applyFont="1" applyFill="1" applyAlignment="1">
      <alignment horizontal="left" wrapText="1"/>
    </xf>
    <xf numFmtId="0" fontId="28" fillId="29" borderId="0" xfId="0" applyFont="1" applyFill="1" applyAlignment="1">
      <alignment horizontal="center" vertical="center"/>
    </xf>
    <xf numFmtId="0" fontId="34" fillId="29" borderId="0" xfId="0" applyFont="1" applyFill="1"/>
    <xf numFmtId="0" fontId="35" fillId="29" borderId="17" xfId="0" applyFont="1" applyFill="1" applyBorder="1" applyAlignment="1">
      <alignment horizontal="center" vertical="center" wrapText="1"/>
    </xf>
    <xf numFmtId="49" fontId="35" fillId="29" borderId="18" xfId="0" applyNumberFormat="1" applyFont="1" applyFill="1" applyBorder="1" applyAlignment="1">
      <alignment horizontal="center" vertical="center" wrapText="1"/>
    </xf>
    <xf numFmtId="0" fontId="33" fillId="29" borderId="19" xfId="0" applyFont="1" applyFill="1" applyBorder="1" applyAlignment="1">
      <alignment horizontal="center" vertical="center" wrapText="1"/>
    </xf>
    <xf numFmtId="49" fontId="33" fillId="29" borderId="3" xfId="0" applyNumberFormat="1" applyFont="1" applyFill="1" applyBorder="1" applyAlignment="1">
      <alignment horizontal="center" vertical="center" wrapText="1"/>
    </xf>
    <xf numFmtId="0" fontId="33" fillId="29" borderId="20" xfId="0" applyFont="1" applyFill="1" applyBorder="1" applyAlignment="1">
      <alignment horizontal="center" vertical="center" wrapText="1"/>
    </xf>
    <xf numFmtId="49" fontId="33" fillId="29" borderId="21" xfId="0" applyNumberFormat="1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top" wrapText="1"/>
    </xf>
    <xf numFmtId="49" fontId="30" fillId="29" borderId="0" xfId="0" applyNumberFormat="1" applyFont="1" applyFill="1" applyBorder="1" applyAlignment="1">
      <alignment horizontal="center" vertical="top"/>
    </xf>
    <xf numFmtId="0" fontId="30" fillId="29" borderId="0" xfId="0" applyFont="1" applyFill="1" applyBorder="1" applyAlignment="1">
      <alignment vertical="top" wrapText="1"/>
    </xf>
    <xf numFmtId="0" fontId="34" fillId="29" borderId="0" xfId="0" applyFont="1" applyFill="1" applyBorder="1" applyAlignment="1">
      <alignment vertical="top" wrapText="1"/>
    </xf>
    <xf numFmtId="49" fontId="34" fillId="29" borderId="0" xfId="0" applyNumberFormat="1" applyFont="1" applyFill="1" applyBorder="1" applyAlignment="1">
      <alignment horizontal="center" vertical="top"/>
    </xf>
    <xf numFmtId="0" fontId="34" fillId="29" borderId="0" xfId="0" applyFont="1" applyFill="1" applyBorder="1" applyAlignment="1">
      <alignment horizontal="center" vertical="top"/>
    </xf>
    <xf numFmtId="0" fontId="34" fillId="29" borderId="0" xfId="0" applyFont="1" applyFill="1" applyAlignment="1">
      <alignment horizontal="center" vertical="top"/>
    </xf>
    <xf numFmtId="0" fontId="34" fillId="29" borderId="0" xfId="0" applyFont="1" applyFill="1" applyAlignment="1">
      <alignment horizontal="center"/>
    </xf>
    <xf numFmtId="49" fontId="34" fillId="29" borderId="0" xfId="0" applyNumberFormat="1" applyFont="1" applyFill="1" applyAlignment="1">
      <alignment horizontal="center"/>
    </xf>
    <xf numFmtId="0" fontId="34" fillId="29" borderId="0" xfId="0" applyFont="1" applyFill="1" applyAlignment="1">
      <alignment wrapText="1"/>
    </xf>
    <xf numFmtId="0" fontId="35" fillId="0" borderId="17" xfId="0" applyFont="1" applyFill="1" applyBorder="1" applyAlignment="1">
      <alignment horizontal="center" vertical="center" wrapText="1"/>
    </xf>
    <xf numFmtId="49" fontId="35" fillId="0" borderId="18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vertical="center" wrapText="1"/>
    </xf>
    <xf numFmtId="49" fontId="33" fillId="0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vertical="center" wrapText="1"/>
    </xf>
    <xf numFmtId="177" fontId="28" fillId="29" borderId="0" xfId="0" quotePrefix="1" applyNumberFormat="1" applyFont="1" applyFill="1" applyAlignment="1">
      <alignment horizontal="center" vertical="center"/>
    </xf>
    <xf numFmtId="0" fontId="40" fillId="0" borderId="0" xfId="82" applyFont="1" applyAlignment="1">
      <alignment horizontal="center" vertical="center"/>
    </xf>
    <xf numFmtId="0" fontId="40" fillId="0" borderId="0" xfId="82" applyFont="1">
      <alignment vertical="center"/>
    </xf>
    <xf numFmtId="0" fontId="40" fillId="0" borderId="0" xfId="82" applyFont="1" applyFill="1">
      <alignment vertical="center"/>
    </xf>
    <xf numFmtId="0" fontId="42" fillId="0" borderId="0" xfId="82" applyFont="1" applyAlignment="1">
      <alignment horizontal="distributed" vertical="center"/>
    </xf>
    <xf numFmtId="0" fontId="28" fillId="29" borderId="0" xfId="0" applyFont="1" applyFill="1" applyAlignment="1">
      <alignment vertical="center" wrapText="1"/>
    </xf>
    <xf numFmtId="0" fontId="33" fillId="29" borderId="73" xfId="0" applyFont="1" applyFill="1" applyBorder="1" applyAlignment="1">
      <alignment horizontal="center" vertical="center" wrapText="1"/>
    </xf>
    <xf numFmtId="49" fontId="33" fillId="29" borderId="34" xfId="0" applyNumberFormat="1" applyFont="1" applyFill="1" applyBorder="1" applyAlignment="1">
      <alignment horizontal="center" vertical="center" wrapText="1"/>
    </xf>
    <xf numFmtId="49" fontId="33" fillId="29" borderId="29" xfId="0" applyNumberFormat="1" applyFont="1" applyFill="1" applyBorder="1" applyAlignment="1">
      <alignment horizontal="center" vertical="center" wrapText="1"/>
    </xf>
    <xf numFmtId="49" fontId="33" fillId="29" borderId="48" xfId="0" applyNumberFormat="1" applyFont="1" applyFill="1" applyBorder="1" applyAlignment="1">
      <alignment horizontal="center" vertical="center" wrapText="1"/>
    </xf>
    <xf numFmtId="49" fontId="33" fillId="0" borderId="34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vertical="center" wrapText="1"/>
    </xf>
    <xf numFmtId="0" fontId="29" fillId="29" borderId="34" xfId="0" applyFont="1" applyFill="1" applyBorder="1" applyAlignment="1">
      <alignment horizontal="center" vertical="center" wrapText="1"/>
    </xf>
    <xf numFmtId="198" fontId="29" fillId="29" borderId="34" xfId="0" applyNumberFormat="1" applyFont="1" applyFill="1" applyBorder="1" applyAlignment="1">
      <alignment horizontal="center" vertical="center" wrapText="1"/>
    </xf>
    <xf numFmtId="49" fontId="33" fillId="29" borderId="32" xfId="0" applyNumberFormat="1" applyFont="1" applyFill="1" applyBorder="1" applyAlignment="1">
      <alignment horizontal="center" vertical="center" wrapText="1"/>
    </xf>
    <xf numFmtId="49" fontId="28" fillId="29" borderId="0" xfId="0" applyNumberFormat="1" applyFont="1" applyFill="1" applyAlignment="1">
      <alignment horizontal="right" vertical="center"/>
    </xf>
    <xf numFmtId="0" fontId="33" fillId="29" borderId="0" xfId="0" applyFont="1" applyFill="1" applyAlignment="1">
      <alignment horizontal="center" vertical="center"/>
    </xf>
    <xf numFmtId="0" fontId="29" fillId="34" borderId="15" xfId="0" applyFont="1" applyFill="1" applyBorder="1" applyAlignment="1">
      <alignment horizontal="center" vertical="center" wrapText="1"/>
    </xf>
    <xf numFmtId="49" fontId="29" fillId="34" borderId="16" xfId="0" applyNumberFormat="1" applyFont="1" applyFill="1" applyBorder="1" applyAlignment="1">
      <alignment horizontal="center" vertical="center" wrapText="1"/>
    </xf>
    <xf numFmtId="0" fontId="29" fillId="34" borderId="16" xfId="0" applyFont="1" applyFill="1" applyBorder="1" applyAlignment="1">
      <alignment horizontal="center" vertical="center" wrapText="1"/>
    </xf>
    <xf numFmtId="0" fontId="46" fillId="0" borderId="0" xfId="81" applyFont="1">
      <alignment vertical="center"/>
    </xf>
    <xf numFmtId="0" fontId="46" fillId="0" borderId="0" xfId="81" applyFont="1" applyAlignment="1">
      <alignment horizontal="center" vertical="center"/>
    </xf>
    <xf numFmtId="0" fontId="69" fillId="16" borderId="58" xfId="81" applyFont="1" applyFill="1" applyBorder="1" applyAlignment="1">
      <alignment horizontal="center" vertical="center"/>
    </xf>
    <xf numFmtId="0" fontId="69" fillId="16" borderId="60" xfId="81" applyFont="1" applyFill="1" applyBorder="1" applyAlignment="1">
      <alignment horizontal="center" vertical="center"/>
    </xf>
    <xf numFmtId="0" fontId="69" fillId="16" borderId="64" xfId="81" applyFont="1" applyFill="1" applyBorder="1" applyAlignment="1">
      <alignment horizontal="center" vertical="center"/>
    </xf>
    <xf numFmtId="0" fontId="69" fillId="16" borderId="65" xfId="81" applyFont="1" applyFill="1" applyBorder="1" applyAlignment="1">
      <alignment horizontal="center" vertical="center"/>
    </xf>
    <xf numFmtId="0" fontId="69" fillId="16" borderId="52" xfId="81" applyFont="1" applyFill="1" applyBorder="1" applyAlignment="1">
      <alignment horizontal="center" vertical="center"/>
    </xf>
    <xf numFmtId="0" fontId="71" fillId="30" borderId="0" xfId="81" applyFont="1" applyFill="1">
      <alignment vertical="center"/>
    </xf>
    <xf numFmtId="0" fontId="46" fillId="30" borderId="0" xfId="81" applyFont="1" applyFill="1">
      <alignment vertical="center"/>
    </xf>
    <xf numFmtId="0" fontId="46" fillId="30" borderId="0" xfId="81" applyFont="1" applyFill="1" applyAlignment="1">
      <alignment horizontal="center" vertical="center"/>
    </xf>
    <xf numFmtId="0" fontId="54" fillId="30" borderId="0" xfId="81" applyFont="1" applyFill="1">
      <alignment vertical="center"/>
    </xf>
    <xf numFmtId="0" fontId="33" fillId="30" borderId="52" xfId="81" applyFont="1" applyFill="1" applyBorder="1" applyAlignment="1">
      <alignment horizontal="right" vertical="center"/>
    </xf>
    <xf numFmtId="0" fontId="33" fillId="30" borderId="40" xfId="81" applyFont="1" applyFill="1" applyBorder="1" applyAlignment="1">
      <alignment horizontal="center" vertical="center"/>
    </xf>
    <xf numFmtId="0" fontId="33" fillId="30" borderId="40" xfId="81" applyFont="1" applyFill="1" applyBorder="1">
      <alignment vertical="center"/>
    </xf>
    <xf numFmtId="0" fontId="33" fillId="30" borderId="36" xfId="81" applyFont="1" applyFill="1" applyBorder="1">
      <alignment vertical="center"/>
    </xf>
    <xf numFmtId="0" fontId="33" fillId="30" borderId="70" xfId="81" applyFont="1" applyFill="1" applyBorder="1" applyAlignment="1">
      <alignment horizontal="center" vertical="center"/>
    </xf>
    <xf numFmtId="0" fontId="33" fillId="30" borderId="49" xfId="81" applyFont="1" applyFill="1" applyBorder="1" applyAlignment="1">
      <alignment horizontal="right" vertical="center"/>
    </xf>
    <xf numFmtId="0" fontId="33" fillId="30" borderId="59" xfId="81" applyFont="1" applyFill="1" applyBorder="1" applyAlignment="1">
      <alignment horizontal="center" vertical="center"/>
    </xf>
    <xf numFmtId="0" fontId="33" fillId="30" borderId="55" xfId="81" applyFont="1" applyFill="1" applyBorder="1">
      <alignment vertical="center"/>
    </xf>
    <xf numFmtId="0" fontId="33" fillId="30" borderId="63" xfId="81" applyFont="1" applyFill="1" applyBorder="1" applyAlignment="1">
      <alignment horizontal="center" vertical="center"/>
    </xf>
    <xf numFmtId="0" fontId="33" fillId="30" borderId="66" xfId="81" applyFont="1" applyFill="1" applyBorder="1" applyAlignment="1">
      <alignment horizontal="center" vertical="center"/>
    </xf>
    <xf numFmtId="0" fontId="33" fillId="30" borderId="59" xfId="81" applyFont="1" applyFill="1" applyBorder="1">
      <alignment vertical="center"/>
    </xf>
    <xf numFmtId="0" fontId="33" fillId="30" borderId="67" xfId="81" applyFont="1" applyFill="1" applyBorder="1" applyAlignment="1">
      <alignment horizontal="center" vertical="center"/>
    </xf>
    <xf numFmtId="0" fontId="33" fillId="30" borderId="61" xfId="81" applyFont="1" applyFill="1" applyBorder="1">
      <alignment vertical="center"/>
    </xf>
    <xf numFmtId="0" fontId="33" fillId="30" borderId="59" xfId="81" applyFont="1" applyFill="1" applyBorder="1" applyAlignment="1">
      <alignment horizontal="left" vertical="center"/>
    </xf>
    <xf numFmtId="0" fontId="33" fillId="30" borderId="54" xfId="81" applyFont="1" applyFill="1" applyBorder="1" applyAlignment="1">
      <alignment horizontal="right" vertical="center"/>
    </xf>
    <xf numFmtId="0" fontId="33" fillId="30" borderId="60" xfId="81" applyFont="1" applyFill="1" applyBorder="1" applyAlignment="1">
      <alignment horizontal="center" vertical="center"/>
    </xf>
    <xf numFmtId="0" fontId="33" fillId="30" borderId="60" xfId="81" applyFont="1" applyFill="1" applyBorder="1" applyAlignment="1">
      <alignment horizontal="left" vertical="center"/>
    </xf>
    <xf numFmtId="0" fontId="33" fillId="30" borderId="51" xfId="81" applyFont="1" applyFill="1" applyBorder="1">
      <alignment vertical="center"/>
    </xf>
    <xf numFmtId="0" fontId="33" fillId="30" borderId="64" xfId="81" applyFont="1" applyFill="1" applyBorder="1" applyAlignment="1">
      <alignment horizontal="center" vertical="center"/>
    </xf>
    <xf numFmtId="0" fontId="33" fillId="30" borderId="65" xfId="81" applyFont="1" applyFill="1" applyBorder="1" applyAlignment="1">
      <alignment horizontal="center" vertical="center"/>
    </xf>
    <xf numFmtId="0" fontId="37" fillId="30" borderId="0" xfId="81" applyFont="1" applyFill="1">
      <alignment vertical="center"/>
    </xf>
    <xf numFmtId="0" fontId="37" fillId="30" borderId="0" xfId="81" applyFont="1" applyFill="1" applyAlignment="1">
      <alignment horizontal="center" vertical="center"/>
    </xf>
    <xf numFmtId="0" fontId="33" fillId="29" borderId="33" xfId="0" applyFont="1" applyFill="1" applyBorder="1" applyAlignment="1">
      <alignment horizontal="left" vertical="center" wrapText="1"/>
    </xf>
    <xf numFmtId="0" fontId="33" fillId="29" borderId="74" xfId="0" applyFont="1" applyFill="1" applyBorder="1" applyAlignment="1">
      <alignment horizontal="left" vertical="center" wrapText="1"/>
    </xf>
    <xf numFmtId="0" fontId="33" fillId="30" borderId="60" xfId="81" applyFont="1" applyFill="1" applyBorder="1">
      <alignment vertical="center"/>
    </xf>
    <xf numFmtId="0" fontId="33" fillId="29" borderId="0" xfId="0" applyFont="1" applyFill="1" applyBorder="1" applyAlignment="1">
      <alignment horizontal="center" vertical="center" wrapText="1"/>
    </xf>
    <xf numFmtId="49" fontId="33" fillId="29" borderId="0" xfId="0" applyNumberFormat="1" applyFont="1" applyFill="1" applyBorder="1" applyAlignment="1">
      <alignment horizontal="center" vertical="center" wrapText="1"/>
    </xf>
    <xf numFmtId="0" fontId="33" fillId="29" borderId="0" xfId="0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42" fillId="0" borderId="0" xfId="82" applyFont="1" applyAlignment="1">
      <alignment horizontal="distributed" vertical="center"/>
    </xf>
    <xf numFmtId="0" fontId="69" fillId="16" borderId="51" xfId="81" applyFont="1" applyFill="1" applyBorder="1" applyAlignment="1">
      <alignment horizontal="center" vertical="center"/>
    </xf>
    <xf numFmtId="0" fontId="33" fillId="30" borderId="59" xfId="81" applyFont="1" applyFill="1" applyBorder="1" applyAlignment="1">
      <alignment horizontal="center" vertical="center"/>
    </xf>
    <xf numFmtId="0" fontId="33" fillId="30" borderId="59" xfId="81" applyFont="1" applyFill="1" applyBorder="1" applyAlignment="1">
      <alignment horizontal="center" vertical="center"/>
    </xf>
    <xf numFmtId="0" fontId="69" fillId="16" borderId="55" xfId="81" applyFont="1" applyFill="1" applyBorder="1" applyAlignment="1">
      <alignment horizontal="center" vertical="center"/>
    </xf>
    <xf numFmtId="0" fontId="33" fillId="30" borderId="63" xfId="81" applyFont="1" applyFill="1" applyBorder="1" applyAlignment="1">
      <alignment horizontal="center" vertical="center"/>
    </xf>
    <xf numFmtId="0" fontId="30" fillId="0" borderId="30" xfId="182" applyFont="1" applyBorder="1">
      <alignment vertical="center"/>
    </xf>
    <xf numFmtId="0" fontId="30" fillId="0" borderId="0" xfId="182" applyFont="1">
      <alignment vertical="center"/>
    </xf>
    <xf numFmtId="0" fontId="30" fillId="0" borderId="0" xfId="182" applyFont="1" applyAlignment="1">
      <alignment horizontal="right"/>
    </xf>
    <xf numFmtId="0" fontId="30" fillId="35" borderId="50" xfId="182" applyFont="1" applyFill="1" applyBorder="1" applyAlignment="1">
      <alignment horizontal="center" vertical="center"/>
    </xf>
    <xf numFmtId="0" fontId="30" fillId="0" borderId="0" xfId="182" applyFont="1" applyAlignment="1">
      <alignment horizontal="center" vertical="center"/>
    </xf>
    <xf numFmtId="38" fontId="30" fillId="37" borderId="99" xfId="182" applyNumberFormat="1" applyFont="1" applyFill="1" applyBorder="1" applyAlignment="1">
      <alignment vertical="center" shrinkToFit="1"/>
    </xf>
    <xf numFmtId="38" fontId="30" fillId="37" borderId="69" xfId="182" applyNumberFormat="1" applyFont="1" applyFill="1" applyBorder="1" applyAlignment="1">
      <alignment vertical="center" shrinkToFit="1"/>
    </xf>
    <xf numFmtId="38" fontId="30" fillId="0" borderId="92" xfId="182" applyNumberFormat="1" applyFont="1" applyBorder="1" applyAlignment="1">
      <alignment vertical="center" shrinkToFit="1"/>
    </xf>
    <xf numFmtId="0" fontId="30" fillId="0" borderId="85" xfId="182" applyFont="1" applyBorder="1" applyAlignment="1">
      <alignment vertical="center" shrinkToFit="1"/>
    </xf>
    <xf numFmtId="38" fontId="30" fillId="37" borderId="100" xfId="182" applyNumberFormat="1" applyFont="1" applyFill="1" applyBorder="1" applyAlignment="1">
      <alignment vertical="center" shrinkToFit="1"/>
    </xf>
    <xf numFmtId="38" fontId="30" fillId="37" borderId="55" xfId="182" applyNumberFormat="1" applyFont="1" applyFill="1" applyBorder="1" applyAlignment="1">
      <alignment vertical="center" shrinkToFit="1"/>
    </xf>
    <xf numFmtId="0" fontId="30" fillId="0" borderId="81" xfId="182" applyFont="1" applyBorder="1" applyAlignment="1">
      <alignment vertical="center" shrinkToFit="1"/>
    </xf>
    <xf numFmtId="38" fontId="30" fillId="37" borderId="101" xfId="182" applyNumberFormat="1" applyFont="1" applyFill="1" applyBorder="1" applyAlignment="1">
      <alignment vertical="center" shrinkToFit="1"/>
    </xf>
    <xf numFmtId="38" fontId="30" fillId="37" borderId="51" xfId="182" applyNumberFormat="1" applyFont="1" applyFill="1" applyBorder="1" applyAlignment="1">
      <alignment vertical="center" shrinkToFit="1"/>
    </xf>
    <xf numFmtId="38" fontId="30" fillId="0" borderId="93" xfId="182" applyNumberFormat="1" applyFont="1" applyBorder="1" applyAlignment="1">
      <alignment vertical="center" shrinkToFit="1"/>
    </xf>
    <xf numFmtId="0" fontId="30" fillId="0" borderId="102" xfId="182" applyFont="1" applyBorder="1" applyAlignment="1">
      <alignment horizontal="center" vertical="center" shrinkToFit="1"/>
    </xf>
    <xf numFmtId="38" fontId="30" fillId="0" borderId="95" xfId="182" applyNumberFormat="1" applyFont="1" applyBorder="1" applyAlignment="1">
      <alignment vertical="center" shrinkToFit="1"/>
    </xf>
    <xf numFmtId="38" fontId="30" fillId="0" borderId="3" xfId="182" applyNumberFormat="1" applyFont="1" applyBorder="1" applyAlignment="1">
      <alignment vertical="center" shrinkToFit="1"/>
    </xf>
    <xf numFmtId="38" fontId="30" fillId="0" borderId="26" xfId="182" applyNumberFormat="1" applyFont="1" applyBorder="1" applyAlignment="1">
      <alignment vertical="center" shrinkToFit="1"/>
    </xf>
    <xf numFmtId="0" fontId="30" fillId="0" borderId="80" xfId="182" applyFont="1" applyBorder="1" applyAlignment="1">
      <alignment vertical="center" shrinkToFit="1"/>
    </xf>
    <xf numFmtId="38" fontId="30" fillId="37" borderId="103" xfId="182" applyNumberFormat="1" applyFont="1" applyFill="1" applyBorder="1" applyAlignment="1">
      <alignment vertical="center" shrinkToFit="1"/>
    </xf>
    <xf numFmtId="38" fontId="30" fillId="37" borderId="50" xfId="182" applyNumberFormat="1" applyFont="1" applyFill="1" applyBorder="1" applyAlignment="1">
      <alignment vertical="center" shrinkToFit="1"/>
    </xf>
    <xf numFmtId="38" fontId="30" fillId="0" borderId="91" xfId="182" applyNumberFormat="1" applyFont="1" applyBorder="1" applyAlignment="1">
      <alignment vertical="center" shrinkToFit="1"/>
    </xf>
    <xf numFmtId="38" fontId="30" fillId="37" borderId="103" xfId="182" quotePrefix="1" applyNumberFormat="1" applyFont="1" applyFill="1" applyBorder="1" applyAlignment="1">
      <alignment vertical="center" shrinkToFit="1"/>
    </xf>
    <xf numFmtId="38" fontId="30" fillId="37" borderId="50" xfId="182" quotePrefix="1" applyNumberFormat="1" applyFont="1" applyFill="1" applyBorder="1" applyAlignment="1">
      <alignment vertical="center" shrinkToFit="1"/>
    </xf>
    <xf numFmtId="0" fontId="30" fillId="0" borderId="82" xfId="182" applyFont="1" applyBorder="1" applyAlignment="1">
      <alignment vertical="center" shrinkToFit="1"/>
    </xf>
    <xf numFmtId="38" fontId="30" fillId="37" borderId="104" xfId="182" applyNumberFormat="1" applyFont="1" applyFill="1" applyBorder="1" applyAlignment="1">
      <alignment vertical="center" shrinkToFit="1"/>
    </xf>
    <xf numFmtId="38" fontId="30" fillId="37" borderId="90" xfId="182" applyNumberFormat="1" applyFont="1" applyFill="1" applyBorder="1" applyAlignment="1">
      <alignment vertical="center" shrinkToFit="1"/>
    </xf>
    <xf numFmtId="38" fontId="30" fillId="0" borderId="88" xfId="182" applyNumberFormat="1" applyFont="1" applyBorder="1" applyAlignment="1">
      <alignment vertical="center" shrinkToFit="1"/>
    </xf>
    <xf numFmtId="0" fontId="30" fillId="0" borderId="0" xfId="182" applyFont="1" applyAlignment="1">
      <alignment horizontal="center" vertical="center" textRotation="255"/>
    </xf>
    <xf numFmtId="38" fontId="30" fillId="0" borderId="0" xfId="182" applyNumberFormat="1" applyFont="1" applyAlignment="1">
      <alignment vertical="center" shrinkToFit="1"/>
    </xf>
    <xf numFmtId="38" fontId="30" fillId="38" borderId="90" xfId="182" applyNumberFormat="1" applyFont="1" applyFill="1" applyBorder="1" applyAlignment="1">
      <alignment vertical="center" shrinkToFit="1"/>
    </xf>
    <xf numFmtId="0" fontId="30" fillId="0" borderId="57" xfId="182" applyFont="1" applyBorder="1" applyAlignment="1">
      <alignment horizontal="center" vertical="center"/>
    </xf>
    <xf numFmtId="38" fontId="30" fillId="38" borderId="95" xfId="182" applyNumberFormat="1" applyFont="1" applyFill="1" applyBorder="1" applyAlignment="1">
      <alignment vertical="center" shrinkToFit="1"/>
    </xf>
    <xf numFmtId="38" fontId="30" fillId="38" borderId="3" xfId="182" applyNumberFormat="1" applyFont="1" applyFill="1" applyBorder="1" applyAlignment="1">
      <alignment vertical="center" shrinkToFit="1"/>
    </xf>
    <xf numFmtId="0" fontId="30" fillId="0" borderId="30" xfId="182" applyFont="1" applyBorder="1" applyAlignment="1">
      <alignment horizontal="center" vertical="center"/>
    </xf>
    <xf numFmtId="0" fontId="33" fillId="0" borderId="55" xfId="81" applyFont="1" applyFill="1" applyBorder="1">
      <alignment vertical="center"/>
    </xf>
    <xf numFmtId="49" fontId="76" fillId="0" borderId="0" xfId="82" applyNumberFormat="1" applyFont="1" applyAlignment="1">
      <alignment horizontal="center" vertical="center"/>
    </xf>
    <xf numFmtId="49" fontId="45" fillId="0" borderId="0" xfId="82" applyNumberFormat="1" applyFont="1" applyAlignment="1">
      <alignment horizontal="center" vertical="center"/>
    </xf>
    <xf numFmtId="0" fontId="33" fillId="30" borderId="55" xfId="81" applyFont="1" applyFill="1" applyBorder="1" applyAlignment="1">
      <alignment vertical="center" wrapText="1" shrinkToFit="1"/>
    </xf>
    <xf numFmtId="0" fontId="30" fillId="35" borderId="108" xfId="182" applyFont="1" applyFill="1" applyBorder="1" applyAlignment="1">
      <alignment vertical="center" shrinkToFit="1"/>
    </xf>
    <xf numFmtId="38" fontId="30" fillId="35" borderId="109" xfId="182" applyNumberFormat="1" applyFont="1" applyFill="1" applyBorder="1" applyAlignment="1">
      <alignment vertical="center" shrinkToFit="1"/>
    </xf>
    <xf numFmtId="38" fontId="30" fillId="35" borderId="107" xfId="182" applyNumberFormat="1" applyFont="1" applyFill="1" applyBorder="1" applyAlignment="1">
      <alignment vertical="center" shrinkToFit="1"/>
    </xf>
    <xf numFmtId="38" fontId="30" fillId="37" borderId="110" xfId="182" applyNumberFormat="1" applyFont="1" applyFill="1" applyBorder="1" applyAlignment="1">
      <alignment vertical="center" shrinkToFit="1"/>
    </xf>
    <xf numFmtId="38" fontId="30" fillId="37" borderId="36" xfId="182" applyNumberFormat="1" applyFont="1" applyFill="1" applyBorder="1" applyAlignment="1">
      <alignment vertical="center" shrinkToFit="1"/>
    </xf>
    <xf numFmtId="0" fontId="30" fillId="0" borderId="0" xfId="182" applyFont="1" applyAlignment="1">
      <alignment vertical="center"/>
    </xf>
    <xf numFmtId="38" fontId="30" fillId="35" borderId="98" xfId="182" applyNumberFormat="1" applyFont="1" applyFill="1" applyBorder="1" applyAlignment="1">
      <alignment vertical="center" shrinkToFit="1"/>
    </xf>
    <xf numFmtId="20" fontId="40" fillId="0" borderId="0" xfId="82" applyNumberFormat="1" applyFont="1">
      <alignment vertical="center"/>
    </xf>
    <xf numFmtId="0" fontId="33" fillId="29" borderId="0" xfId="0" applyFont="1" applyFill="1" applyAlignment="1">
      <alignment horizontal="left"/>
    </xf>
    <xf numFmtId="0" fontId="37" fillId="29" borderId="0" xfId="0" applyFont="1" applyFill="1" applyAlignment="1">
      <alignment horizontal="left" vertical="center"/>
    </xf>
    <xf numFmtId="49" fontId="33" fillId="29" borderId="0" xfId="0" applyNumberFormat="1" applyFont="1" applyFill="1" applyAlignment="1">
      <alignment horizontal="left"/>
    </xf>
    <xf numFmtId="0" fontId="37" fillId="0" borderId="0" xfId="0" applyFont="1"/>
    <xf numFmtId="0" fontId="79" fillId="29" borderId="0" xfId="0" applyFont="1" applyFill="1" applyAlignment="1">
      <alignment vertical="center"/>
    </xf>
    <xf numFmtId="0" fontId="87" fillId="29" borderId="0" xfId="0" applyFont="1" applyFill="1" applyAlignment="1">
      <alignment horizontal="center" vertical="center"/>
    </xf>
    <xf numFmtId="0" fontId="33" fillId="29" borderId="0" xfId="0" applyFont="1" applyFill="1" applyAlignment="1">
      <alignment horizontal="centerContinuous"/>
    </xf>
    <xf numFmtId="0" fontId="75" fillId="29" borderId="0" xfId="0" applyFont="1" applyFill="1"/>
    <xf numFmtId="0" fontId="88" fillId="29" borderId="0" xfId="0" applyFont="1" applyFill="1" applyAlignment="1">
      <alignment horizontal="center" vertical="center"/>
    </xf>
    <xf numFmtId="0" fontId="37" fillId="29" borderId="0" xfId="0" applyFont="1" applyFill="1" applyAlignment="1">
      <alignment horizontal="center" vertical="center"/>
    </xf>
    <xf numFmtId="0" fontId="74" fillId="29" borderId="0" xfId="0" applyFont="1" applyFill="1" applyAlignment="1">
      <alignment horizontal="right" vertical="center"/>
    </xf>
    <xf numFmtId="0" fontId="89" fillId="29" borderId="0" xfId="0" applyFont="1" applyFill="1" applyAlignment="1">
      <alignment horizontal="center" vertical="center"/>
    </xf>
    <xf numFmtId="0" fontId="89" fillId="0" borderId="43" xfId="0" applyFont="1" applyBorder="1" applyAlignment="1">
      <alignment horizontal="center" vertical="center"/>
    </xf>
    <xf numFmtId="0" fontId="89" fillId="0" borderId="4" xfId="0" applyFont="1" applyBorder="1" applyAlignment="1">
      <alignment horizontal="center" vertical="center"/>
    </xf>
    <xf numFmtId="0" fontId="89" fillId="0" borderId="35" xfId="0" applyFont="1" applyBorder="1" applyAlignment="1">
      <alignment horizontal="center" vertical="center"/>
    </xf>
    <xf numFmtId="0" fontId="89" fillId="0" borderId="44" xfId="0" applyFont="1" applyBorder="1" applyAlignment="1">
      <alignment horizontal="center" vertical="center"/>
    </xf>
    <xf numFmtId="0" fontId="89" fillId="0" borderId="45" xfId="0" applyFont="1" applyBorder="1" applyAlignment="1">
      <alignment horizontal="center" vertical="center"/>
    </xf>
    <xf numFmtId="0" fontId="33" fillId="29" borderId="76" xfId="0" applyFont="1" applyFill="1" applyBorder="1" applyAlignment="1">
      <alignment vertical="center"/>
    </xf>
    <xf numFmtId="0" fontId="33" fillId="29" borderId="88" xfId="0" applyFont="1" applyFill="1" applyBorder="1" applyAlignment="1">
      <alignment horizontal="center" vertical="center"/>
    </xf>
    <xf numFmtId="0" fontId="75" fillId="29" borderId="25" xfId="0" applyFont="1" applyFill="1" applyBorder="1" applyAlignment="1">
      <alignment horizontal="center" vertical="center"/>
    </xf>
    <xf numFmtId="0" fontId="90" fillId="29" borderId="17" xfId="0" applyFont="1" applyFill="1" applyBorder="1" applyAlignment="1">
      <alignment vertical="center"/>
    </xf>
    <xf numFmtId="201" fontId="37" fillId="29" borderId="0" xfId="0" applyNumberFormat="1" applyFont="1" applyFill="1" applyAlignment="1">
      <alignment vertical="center"/>
    </xf>
    <xf numFmtId="0" fontId="75" fillId="29" borderId="0" xfId="0" applyFont="1" applyFill="1" applyAlignment="1">
      <alignment vertical="center"/>
    </xf>
    <xf numFmtId="0" fontId="75" fillId="29" borderId="90" xfId="0" applyFont="1" applyFill="1" applyBorder="1" applyAlignment="1">
      <alignment horizontal="center" vertical="center"/>
    </xf>
    <xf numFmtId="0" fontId="75" fillId="29" borderId="117" xfId="0" applyFont="1" applyFill="1" applyBorder="1" applyAlignment="1">
      <alignment vertical="center"/>
    </xf>
    <xf numFmtId="201" fontId="37" fillId="29" borderId="0" xfId="0" applyNumberFormat="1" applyFont="1" applyFill="1" applyAlignment="1" applyProtection="1">
      <alignment vertical="center"/>
      <protection locked="0"/>
    </xf>
    <xf numFmtId="0" fontId="75" fillId="29" borderId="88" xfId="0" applyFont="1" applyFill="1" applyBorder="1" applyAlignment="1">
      <alignment vertical="center"/>
    </xf>
    <xf numFmtId="0" fontId="75" fillId="29" borderId="124" xfId="0" applyFont="1" applyFill="1" applyBorder="1" applyAlignment="1">
      <alignment vertical="center"/>
    </xf>
    <xf numFmtId="0" fontId="75" fillId="29" borderId="0" xfId="0" applyFont="1" applyFill="1" applyAlignment="1">
      <alignment horizontal="center" vertical="center"/>
    </xf>
    <xf numFmtId="0" fontId="75" fillId="29" borderId="89" xfId="0" applyFont="1" applyFill="1" applyBorder="1" applyAlignment="1">
      <alignment vertical="center"/>
    </xf>
    <xf numFmtId="201" fontId="37" fillId="29" borderId="114" xfId="0" applyNumberFormat="1" applyFont="1" applyFill="1" applyBorder="1" applyAlignment="1">
      <alignment vertical="center"/>
    </xf>
    <xf numFmtId="0" fontId="33" fillId="29" borderId="76" xfId="0" applyFont="1" applyFill="1" applyBorder="1"/>
    <xf numFmtId="201" fontId="37" fillId="29" borderId="77" xfId="0" applyNumberFormat="1" applyFont="1" applyFill="1" applyBorder="1" applyAlignment="1">
      <alignment vertical="center"/>
    </xf>
    <xf numFmtId="0" fontId="33" fillId="29" borderId="90" xfId="0" applyFont="1" applyFill="1" applyBorder="1" applyAlignment="1">
      <alignment horizontal="center" vertical="center"/>
    </xf>
    <xf numFmtId="0" fontId="75" fillId="29" borderId="29" xfId="0" applyFont="1" applyFill="1" applyBorder="1" applyAlignment="1">
      <alignment horizontal="center" vertical="center"/>
    </xf>
    <xf numFmtId="0" fontId="37" fillId="29" borderId="2" xfId="0" applyFont="1" applyFill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90" fillId="29" borderId="19" xfId="0" applyFont="1" applyFill="1" applyBorder="1" applyAlignment="1">
      <alignment vertical="center"/>
    </xf>
    <xf numFmtId="0" fontId="75" fillId="29" borderId="48" xfId="0" applyFont="1" applyFill="1" applyBorder="1" applyAlignment="1">
      <alignment horizontal="center" vertical="center"/>
    </xf>
    <xf numFmtId="0" fontId="75" fillId="29" borderId="88" xfId="0" applyFont="1" applyFill="1" applyBorder="1" applyAlignment="1">
      <alignment horizontal="center" vertical="center"/>
    </xf>
    <xf numFmtId="0" fontId="37" fillId="29" borderId="22" xfId="0" applyFont="1" applyFill="1" applyBorder="1" applyAlignment="1">
      <alignment horizontal="center" vertical="center"/>
    </xf>
    <xf numFmtId="201" fontId="89" fillId="29" borderId="113" xfId="0" applyNumberFormat="1" applyFont="1" applyFill="1" applyBorder="1" applyAlignment="1">
      <alignment vertical="center"/>
    </xf>
    <xf numFmtId="3" fontId="33" fillId="29" borderId="0" xfId="162" applyNumberFormat="1" applyFont="1" applyFill="1"/>
    <xf numFmtId="3" fontId="74" fillId="29" borderId="0" xfId="162" applyNumberFormat="1" applyFont="1" applyFill="1" applyBorder="1" applyAlignment="1">
      <alignment horizontal="center" vertical="top"/>
    </xf>
    <xf numFmtId="0" fontId="37" fillId="29" borderId="0" xfId="0" applyFont="1" applyFill="1" applyAlignment="1">
      <alignment vertical="top"/>
    </xf>
    <xf numFmtId="0" fontId="33" fillId="29" borderId="0" xfId="0" applyFont="1" applyFill="1" applyAlignment="1">
      <alignment vertical="center"/>
    </xf>
    <xf numFmtId="0" fontId="74" fillId="29" borderId="0" xfId="0" applyFont="1" applyFill="1" applyAlignment="1">
      <alignment horizontal="center" vertical="top"/>
    </xf>
    <xf numFmtId="0" fontId="37" fillId="29" borderId="0" xfId="0" applyFont="1" applyFill="1" applyAlignment="1">
      <alignment vertical="top" wrapText="1"/>
    </xf>
    <xf numFmtId="3" fontId="74" fillId="29" borderId="0" xfId="162" applyNumberFormat="1" applyFont="1" applyFill="1" applyBorder="1" applyAlignment="1">
      <alignment horizontal="center" vertical="center"/>
    </xf>
    <xf numFmtId="0" fontId="74" fillId="29" borderId="0" xfId="0" applyFont="1" applyFill="1" applyAlignment="1">
      <alignment vertical="center"/>
    </xf>
    <xf numFmtId="0" fontId="74" fillId="29" borderId="0" xfId="0" applyFont="1" applyFill="1"/>
    <xf numFmtId="0" fontId="37" fillId="29" borderId="0" xfId="0" applyFont="1" applyFill="1" applyAlignment="1" applyProtection="1">
      <alignment vertical="center" shrinkToFit="1"/>
      <protection locked="0"/>
    </xf>
    <xf numFmtId="0" fontId="33" fillId="29" borderId="0" xfId="0" applyFont="1" applyFill="1"/>
    <xf numFmtId="0" fontId="34" fillId="29" borderId="0" xfId="0" applyFont="1" applyFill="1" applyAlignment="1">
      <alignment horizontal="left"/>
    </xf>
    <xf numFmtId="3" fontId="38" fillId="29" borderId="0" xfId="162" applyNumberFormat="1" applyFont="1" applyFill="1"/>
    <xf numFmtId="0" fontId="38" fillId="0" borderId="0" xfId="0" applyFont="1"/>
    <xf numFmtId="3" fontId="73" fillId="29" borderId="0" xfId="162" applyNumberFormat="1" applyFont="1" applyFill="1" applyAlignment="1"/>
    <xf numFmtId="3" fontId="83" fillId="29" borderId="0" xfId="162" applyNumberFormat="1" applyFont="1" applyFill="1" applyAlignment="1">
      <alignment horizontal="center" vertical="center"/>
    </xf>
    <xf numFmtId="0" fontId="73" fillId="29" borderId="0" xfId="0" applyFont="1" applyFill="1" applyAlignment="1">
      <alignment horizontal="center" vertical="center"/>
    </xf>
    <xf numFmtId="0" fontId="73" fillId="29" borderId="0" xfId="0" applyFont="1" applyFill="1" applyAlignment="1">
      <alignment horizontal="center"/>
    </xf>
    <xf numFmtId="0" fontId="73" fillId="29" borderId="0" xfId="0" applyFont="1" applyFill="1"/>
    <xf numFmtId="3" fontId="38" fillId="29" borderId="0" xfId="162" applyNumberFormat="1" applyFont="1" applyFill="1" applyBorder="1"/>
    <xf numFmtId="3" fontId="38" fillId="29" borderId="22" xfId="162" applyNumberFormat="1" applyFont="1" applyFill="1" applyBorder="1"/>
    <xf numFmtId="0" fontId="73" fillId="29" borderId="22" xfId="0" applyFont="1" applyFill="1" applyBorder="1" applyAlignment="1">
      <alignment horizontal="right" vertical="center"/>
    </xf>
    <xf numFmtId="3" fontId="38" fillId="29" borderId="121" xfId="162" applyNumberFormat="1" applyFont="1" applyFill="1" applyBorder="1" applyAlignment="1">
      <alignment vertical="center"/>
    </xf>
    <xf numFmtId="3" fontId="38" fillId="29" borderId="0" xfId="162" applyNumberFormat="1" applyFont="1" applyFill="1" applyAlignment="1">
      <alignment vertical="center"/>
    </xf>
    <xf numFmtId="3" fontId="38" fillId="29" borderId="0" xfId="162" applyNumberFormat="1" applyFont="1" applyFill="1" applyBorder="1" applyAlignment="1">
      <alignment vertical="center"/>
    </xf>
    <xf numFmtId="0" fontId="38" fillId="29" borderId="76" xfId="0" applyFont="1" applyFill="1" applyBorder="1" applyAlignment="1">
      <alignment horizontal="center" vertical="center"/>
    </xf>
    <xf numFmtId="0" fontId="38" fillId="29" borderId="90" xfId="0" applyFont="1" applyFill="1" applyBorder="1" applyAlignment="1">
      <alignment horizontal="center" vertical="center"/>
    </xf>
    <xf numFmtId="0" fontId="78" fillId="29" borderId="25" xfId="0" applyFont="1" applyFill="1" applyBorder="1" applyAlignment="1">
      <alignment horizontal="center" vertical="center"/>
    </xf>
    <xf numFmtId="201" fontId="38" fillId="29" borderId="129" xfId="162" applyNumberFormat="1" applyFont="1" applyFill="1" applyBorder="1" applyAlignment="1">
      <alignment horizontal="right" vertical="center" shrinkToFit="1"/>
    </xf>
    <xf numFmtId="201" fontId="38" fillId="29" borderId="130" xfId="162" applyNumberFormat="1" applyFont="1" applyFill="1" applyBorder="1" applyAlignment="1">
      <alignment horizontal="right" vertical="center" shrinkToFit="1"/>
    </xf>
    <xf numFmtId="0" fontId="38" fillId="29" borderId="25" xfId="0" applyFont="1" applyFill="1" applyBorder="1" applyAlignment="1">
      <alignment horizontal="center" vertical="center"/>
    </xf>
    <xf numFmtId="201" fontId="38" fillId="29" borderId="19" xfId="0" applyNumberFormat="1" applyFont="1" applyFill="1" applyBorder="1" applyAlignment="1">
      <alignment horizontal="right" vertical="center" shrinkToFit="1"/>
    </xf>
    <xf numFmtId="201" fontId="38" fillId="29" borderId="26" xfId="0" applyNumberFormat="1" applyFont="1" applyFill="1" applyBorder="1" applyAlignment="1">
      <alignment horizontal="right" vertical="center" shrinkToFit="1"/>
    </xf>
    <xf numFmtId="0" fontId="38" fillId="29" borderId="34" xfId="0" applyFont="1" applyFill="1" applyBorder="1" applyAlignment="1">
      <alignment horizontal="center" vertical="center"/>
    </xf>
    <xf numFmtId="0" fontId="78" fillId="29" borderId="29" xfId="0" applyFont="1" applyFill="1" applyBorder="1" applyAlignment="1">
      <alignment horizontal="center" vertical="center"/>
    </xf>
    <xf numFmtId="0" fontId="78" fillId="29" borderId="27" xfId="0" applyFont="1" applyFill="1" applyBorder="1" applyAlignment="1">
      <alignment horizontal="center" vertical="center"/>
    </xf>
    <xf numFmtId="201" fontId="81" fillId="29" borderId="131" xfId="0" applyNumberFormat="1" applyFont="1" applyFill="1" applyBorder="1" applyAlignment="1">
      <alignment horizontal="right" vertical="center" shrinkToFit="1"/>
    </xf>
    <xf numFmtId="201" fontId="81" fillId="29" borderId="132" xfId="0" applyNumberFormat="1" applyFont="1" applyFill="1" applyBorder="1" applyAlignment="1">
      <alignment horizontal="right" vertical="center" shrinkToFit="1"/>
    </xf>
    <xf numFmtId="201" fontId="81" fillId="29" borderId="128" xfId="162" applyNumberFormat="1" applyFont="1" applyFill="1" applyBorder="1" applyAlignment="1">
      <alignment horizontal="right" vertical="center" shrinkToFit="1"/>
    </xf>
    <xf numFmtId="3" fontId="38" fillId="29" borderId="0" xfId="162" applyNumberFormat="1" applyFont="1" applyFill="1" applyBorder="1" applyAlignment="1">
      <alignment horizontal="center" vertical="center"/>
    </xf>
    <xf numFmtId="3" fontId="38" fillId="29" borderId="0" xfId="162" applyNumberFormat="1" applyFont="1" applyFill="1" applyBorder="1" applyAlignment="1">
      <alignment horizontal="left" vertical="center"/>
    </xf>
    <xf numFmtId="3" fontId="34" fillId="29" borderId="0" xfId="162" applyNumberFormat="1" applyFont="1" applyFill="1"/>
    <xf numFmtId="3" fontId="73" fillId="29" borderId="0" xfId="162" applyNumberFormat="1" applyFont="1" applyFill="1" applyBorder="1" applyAlignment="1">
      <alignment horizontal="center" vertical="top"/>
    </xf>
    <xf numFmtId="0" fontId="73" fillId="29" borderId="0" xfId="0" applyFont="1" applyFill="1" applyAlignment="1">
      <alignment horizontal="center" vertical="top"/>
    </xf>
    <xf numFmtId="3" fontId="78" fillId="29" borderId="0" xfId="162" applyNumberFormat="1" applyFont="1" applyFill="1"/>
    <xf numFmtId="0" fontId="78" fillId="29" borderId="0" xfId="0" applyFont="1" applyFill="1"/>
    <xf numFmtId="0" fontId="78" fillId="29" borderId="0" xfId="0" applyFont="1" applyFill="1" applyAlignment="1">
      <alignment horizontal="center" vertical="center"/>
    </xf>
    <xf numFmtId="0" fontId="78" fillId="29" borderId="0" xfId="0" applyFont="1" applyFill="1" applyAlignment="1">
      <alignment vertical="center"/>
    </xf>
    <xf numFmtId="3" fontId="78" fillId="29" borderId="0" xfId="162" applyNumberFormat="1" applyFont="1" applyFill="1" applyAlignment="1">
      <alignment vertical="center"/>
    </xf>
    <xf numFmtId="3" fontId="78" fillId="29" borderId="0" xfId="162" applyNumberFormat="1" applyFont="1" applyFill="1" applyAlignment="1">
      <alignment horizontal="right"/>
    </xf>
    <xf numFmtId="0" fontId="84" fillId="29" borderId="0" xfId="0" applyFont="1" applyFill="1"/>
    <xf numFmtId="3" fontId="78" fillId="29" borderId="0" xfId="162" applyNumberFormat="1" applyFont="1" applyFill="1" applyAlignment="1">
      <alignment horizontal="centerContinuous"/>
    </xf>
    <xf numFmtId="3" fontId="84" fillId="29" borderId="0" xfId="162" applyNumberFormat="1" applyFont="1" applyFill="1" applyAlignment="1">
      <alignment horizontal="center" vertical="center"/>
    </xf>
    <xf numFmtId="0" fontId="73" fillId="29" borderId="0" xfId="0" applyFont="1" applyFill="1" applyAlignment="1">
      <alignment vertical="center"/>
    </xf>
    <xf numFmtId="0" fontId="78" fillId="29" borderId="121" xfId="0" applyFont="1" applyFill="1" applyBorder="1"/>
    <xf numFmtId="200" fontId="78" fillId="29" borderId="0" xfId="0" applyNumberFormat="1" applyFont="1" applyFill="1" applyAlignment="1">
      <alignment horizontal="right" vertical="center"/>
    </xf>
    <xf numFmtId="0" fontId="78" fillId="0" borderId="0" xfId="0" applyFont="1"/>
    <xf numFmtId="200" fontId="84" fillId="0" borderId="0" xfId="0" applyNumberFormat="1" applyFont="1" applyAlignment="1">
      <alignment horizontal="right" vertical="center"/>
    </xf>
    <xf numFmtId="0" fontId="78" fillId="29" borderId="0" xfId="0" applyFont="1" applyFill="1" applyAlignment="1">
      <alignment horizontal="center" vertical="top"/>
    </xf>
    <xf numFmtId="0" fontId="78" fillId="0" borderId="0" xfId="0" applyFont="1" applyAlignment="1">
      <alignment horizontal="center" vertical="top"/>
    </xf>
    <xf numFmtId="0" fontId="84" fillId="29" borderId="0" xfId="0" applyFont="1" applyFill="1" applyAlignment="1">
      <alignment vertical="center"/>
    </xf>
    <xf numFmtId="3" fontId="78" fillId="29" borderId="0" xfId="162" applyNumberFormat="1" applyFont="1" applyFill="1" applyAlignment="1">
      <alignment horizontal="centerContinuous" vertical="center"/>
    </xf>
    <xf numFmtId="0" fontId="78" fillId="29" borderId="0" xfId="0" applyFont="1" applyFill="1" applyAlignment="1">
      <alignment horizontal="right" vertical="center"/>
    </xf>
    <xf numFmtId="0" fontId="78" fillId="29" borderId="76" xfId="0" applyFont="1" applyFill="1" applyBorder="1" applyAlignment="1">
      <alignment vertical="center"/>
    </xf>
    <xf numFmtId="0" fontId="78" fillId="29" borderId="88" xfId="0" applyFont="1" applyFill="1" applyBorder="1" applyAlignment="1">
      <alignment horizontal="center" vertical="center"/>
    </xf>
    <xf numFmtId="0" fontId="78" fillId="29" borderId="145" xfId="0" applyFont="1" applyFill="1" applyBorder="1" applyAlignment="1">
      <alignment horizontal="center" vertical="center"/>
    </xf>
    <xf numFmtId="0" fontId="78" fillId="29" borderId="146" xfId="0" applyFont="1" applyFill="1" applyBorder="1" applyAlignment="1">
      <alignment horizontal="left" vertical="center"/>
    </xf>
    <xf numFmtId="201" fontId="78" fillId="29" borderId="145" xfId="0" applyNumberFormat="1" applyFont="1" applyFill="1" applyBorder="1" applyAlignment="1">
      <alignment horizontal="right" vertical="center"/>
    </xf>
    <xf numFmtId="0" fontId="78" fillId="29" borderId="30" xfId="0" applyFont="1" applyFill="1" applyBorder="1" applyAlignment="1">
      <alignment horizontal="left" vertical="center"/>
    </xf>
    <xf numFmtId="201" fontId="78" fillId="29" borderId="25" xfId="0" applyNumberFormat="1" applyFont="1" applyFill="1" applyBorder="1" applyAlignment="1">
      <alignment horizontal="right" vertical="center"/>
    </xf>
    <xf numFmtId="0" fontId="78" fillId="29" borderId="115" xfId="0" applyFont="1" applyFill="1" applyBorder="1" applyAlignment="1">
      <alignment horizontal="center" vertical="center"/>
    </xf>
    <xf numFmtId="0" fontId="78" fillId="29" borderId="116" xfId="0" applyFont="1" applyFill="1" applyBorder="1" applyAlignment="1">
      <alignment horizontal="left" vertical="center"/>
    </xf>
    <xf numFmtId="201" fontId="78" fillId="29" borderId="115" xfId="0" applyNumberFormat="1" applyFont="1" applyFill="1" applyBorder="1" applyAlignment="1">
      <alignment horizontal="right" vertical="center"/>
    </xf>
    <xf numFmtId="0" fontId="78" fillId="29" borderId="116" xfId="0" applyFont="1" applyFill="1" applyBorder="1" applyAlignment="1">
      <alignment horizontal="left" vertical="center"/>
    </xf>
    <xf numFmtId="201" fontId="78" fillId="29" borderId="27" xfId="0" applyNumberFormat="1" applyFont="1" applyFill="1" applyBorder="1" applyAlignment="1">
      <alignment horizontal="right" vertical="center"/>
    </xf>
    <xf numFmtId="0" fontId="78" fillId="29" borderId="34" xfId="0" applyFont="1" applyFill="1" applyBorder="1" applyAlignment="1">
      <alignment horizontal="center" vertical="center"/>
    </xf>
    <xf numFmtId="201" fontId="78" fillId="29" borderId="18" xfId="0" applyNumberFormat="1" applyFont="1" applyFill="1" applyBorder="1" applyAlignment="1">
      <alignment horizontal="right" vertical="center"/>
    </xf>
    <xf numFmtId="0" fontId="78" fillId="29" borderId="42" xfId="0" applyFont="1" applyFill="1" applyBorder="1" applyAlignment="1">
      <alignment horizontal="left" vertical="center"/>
    </xf>
    <xf numFmtId="201" fontId="84" fillId="29" borderId="21" xfId="0" applyNumberFormat="1" applyFont="1" applyFill="1" applyBorder="1" applyAlignment="1">
      <alignment horizontal="right" vertical="center"/>
    </xf>
    <xf numFmtId="201" fontId="84" fillId="29" borderId="83" xfId="0" applyNumberFormat="1" applyFont="1" applyFill="1" applyBorder="1" applyAlignment="1">
      <alignment horizontal="right" vertical="center"/>
    </xf>
    <xf numFmtId="201" fontId="84" fillId="29" borderId="16" xfId="0" applyNumberFormat="1" applyFont="1" applyFill="1" applyBorder="1" applyAlignment="1">
      <alignment vertical="center"/>
    </xf>
    <xf numFmtId="0" fontId="78" fillId="29" borderId="0" xfId="0" applyFont="1" applyFill="1" applyAlignment="1">
      <alignment wrapText="1"/>
    </xf>
    <xf numFmtId="3" fontId="78" fillId="29" borderId="0" xfId="162" applyNumberFormat="1" applyFont="1" applyFill="1" applyAlignment="1"/>
    <xf numFmtId="0" fontId="73" fillId="29" borderId="121" xfId="0" applyFont="1" applyFill="1" applyBorder="1"/>
    <xf numFmtId="0" fontId="78" fillId="29" borderId="76" xfId="0" applyFont="1" applyFill="1" applyBorder="1" applyAlignment="1">
      <alignment horizontal="center" vertical="center"/>
    </xf>
    <xf numFmtId="0" fontId="78" fillId="29" borderId="148" xfId="0" applyFont="1" applyFill="1" applyBorder="1" applyAlignment="1">
      <alignment horizontal="center" vertical="center"/>
    </xf>
    <xf numFmtId="0" fontId="78" fillId="29" borderId="149" xfId="0" applyFont="1" applyFill="1" applyBorder="1" applyAlignment="1">
      <alignment horizontal="center"/>
    </xf>
    <xf numFmtId="0" fontId="78" fillId="29" borderId="150" xfId="0" applyFont="1" applyFill="1" applyBorder="1" applyAlignment="1">
      <alignment horizontal="left" vertical="center"/>
    </xf>
    <xf numFmtId="3" fontId="78" fillId="29" borderId="149" xfId="0" applyNumberFormat="1" applyFont="1" applyFill="1" applyBorder="1" applyAlignment="1">
      <alignment horizontal="right" vertical="center"/>
    </xf>
    <xf numFmtId="3" fontId="78" fillId="29" borderId="137" xfId="0" applyNumberFormat="1" applyFont="1" applyFill="1" applyBorder="1" applyAlignment="1">
      <alignment horizontal="right" vertical="center"/>
    </xf>
    <xf numFmtId="3" fontId="78" fillId="29" borderId="151" xfId="0" applyNumberFormat="1" applyFont="1" applyFill="1" applyBorder="1" applyAlignment="1">
      <alignment horizontal="right" vertical="center"/>
    </xf>
    <xf numFmtId="0" fontId="78" fillId="29" borderId="119" xfId="0" applyFont="1" applyFill="1" applyBorder="1" applyAlignment="1">
      <alignment horizontal="center" vertical="center"/>
    </xf>
    <xf numFmtId="0" fontId="78" fillId="29" borderId="136" xfId="0" applyFont="1" applyFill="1" applyBorder="1"/>
    <xf numFmtId="0" fontId="78" fillId="29" borderId="152" xfId="0" applyFont="1" applyFill="1" applyBorder="1" applyAlignment="1">
      <alignment horizontal="left" vertical="center"/>
    </xf>
    <xf numFmtId="3" fontId="78" fillId="29" borderId="136" xfId="0" applyNumberFormat="1" applyFont="1" applyFill="1" applyBorder="1" applyAlignment="1">
      <alignment horizontal="right" vertical="center"/>
    </xf>
    <xf numFmtId="3" fontId="78" fillId="29" borderId="120" xfId="0" applyNumberFormat="1" applyFont="1" applyFill="1" applyBorder="1" applyAlignment="1">
      <alignment horizontal="right" vertical="center"/>
    </xf>
    <xf numFmtId="3" fontId="78" fillId="29" borderId="135" xfId="0" applyNumberFormat="1" applyFont="1" applyFill="1" applyBorder="1" applyAlignment="1">
      <alignment horizontal="right" vertical="center"/>
    </xf>
    <xf numFmtId="0" fontId="78" fillId="29" borderId="30" xfId="0" applyFont="1" applyFill="1" applyBorder="1" applyAlignment="1">
      <alignment horizontal="center" vertical="center"/>
    </xf>
    <xf numFmtId="0" fontId="78" fillId="29" borderId="89" xfId="0" applyFont="1" applyFill="1" applyBorder="1"/>
    <xf numFmtId="0" fontId="78" fillId="29" borderId="114" xfId="0" applyFont="1" applyFill="1" applyBorder="1" applyAlignment="1">
      <alignment horizontal="left" vertical="center"/>
    </xf>
    <xf numFmtId="3" fontId="78" fillId="29" borderId="89" xfId="0" applyNumberFormat="1" applyFont="1" applyFill="1" applyBorder="1" applyAlignment="1">
      <alignment horizontal="right" vertical="center"/>
    </xf>
    <xf numFmtId="3" fontId="78" fillId="29" borderId="30" xfId="0" applyNumberFormat="1" applyFont="1" applyFill="1" applyBorder="1" applyAlignment="1">
      <alignment horizontal="right" vertical="center"/>
    </xf>
    <xf numFmtId="3" fontId="78" fillId="29" borderId="129" xfId="0" applyNumberFormat="1" applyFont="1" applyFill="1" applyBorder="1" applyAlignment="1">
      <alignment horizontal="right" vertical="center"/>
    </xf>
    <xf numFmtId="0" fontId="78" fillId="29" borderId="42" xfId="0" applyFont="1" applyFill="1" applyBorder="1" applyAlignment="1">
      <alignment horizontal="center" vertical="center"/>
    </xf>
    <xf numFmtId="3" fontId="84" fillId="29" borderId="132" xfId="0" applyNumberFormat="1" applyFont="1" applyFill="1" applyBorder="1" applyAlignment="1">
      <alignment horizontal="right" vertical="center"/>
    </xf>
    <xf numFmtId="3" fontId="84" fillId="29" borderId="22" xfId="0" applyNumberFormat="1" applyFont="1" applyFill="1" applyBorder="1" applyAlignment="1">
      <alignment horizontal="right" vertical="center"/>
    </xf>
    <xf numFmtId="3" fontId="84" fillId="29" borderId="128" xfId="0" applyNumberFormat="1" applyFont="1" applyFill="1" applyBorder="1" applyAlignment="1">
      <alignment horizontal="right" vertical="center"/>
    </xf>
    <xf numFmtId="3" fontId="84" fillId="29" borderId="28" xfId="0" applyNumberFormat="1" applyFont="1" applyFill="1" applyBorder="1" applyAlignment="1">
      <alignment horizontal="right" vertical="center"/>
    </xf>
    <xf numFmtId="3" fontId="84" fillId="29" borderId="23" xfId="0" applyNumberFormat="1" applyFont="1" applyFill="1" applyBorder="1" applyAlignment="1">
      <alignment horizontal="right" vertical="center"/>
    </xf>
    <xf numFmtId="3" fontId="84" fillId="29" borderId="134" xfId="0" applyNumberFormat="1" applyFont="1" applyFill="1" applyBorder="1" applyAlignment="1">
      <alignment horizontal="right" vertical="center"/>
    </xf>
    <xf numFmtId="3" fontId="84" fillId="29" borderId="15" xfId="0" applyNumberFormat="1" applyFont="1" applyFill="1" applyBorder="1" applyAlignment="1">
      <alignment horizontal="right" vertical="center"/>
    </xf>
    <xf numFmtId="20" fontId="78" fillId="29" borderId="0" xfId="0" applyNumberFormat="1" applyFont="1" applyFill="1"/>
    <xf numFmtId="0" fontId="89" fillId="35" borderId="37" xfId="0" applyFont="1" applyFill="1" applyBorder="1" applyAlignment="1">
      <alignment horizontal="center" vertical="center"/>
    </xf>
    <xf numFmtId="201" fontId="37" fillId="36" borderId="113" xfId="0" applyNumberFormat="1" applyFont="1" applyFill="1" applyBorder="1" applyAlignment="1" applyProtection="1">
      <alignment vertical="center"/>
      <protection locked="0"/>
    </xf>
    <xf numFmtId="201" fontId="37" fillId="36" borderId="114" xfId="0" applyNumberFormat="1" applyFont="1" applyFill="1" applyBorder="1" applyAlignment="1">
      <alignment vertical="center"/>
    </xf>
    <xf numFmtId="201" fontId="37" fillId="36" borderId="118" xfId="0" applyNumberFormat="1" applyFont="1" applyFill="1" applyBorder="1" applyAlignment="1" applyProtection="1">
      <alignment vertical="center"/>
      <protection locked="0"/>
    </xf>
    <xf numFmtId="201" fontId="37" fillId="36" borderId="121" xfId="0" applyNumberFormat="1" applyFont="1" applyFill="1" applyBorder="1" applyAlignment="1" applyProtection="1">
      <alignment vertical="center"/>
      <protection locked="0"/>
    </xf>
    <xf numFmtId="201" fontId="37" fillId="36" borderId="125" xfId="0" applyNumberFormat="1" applyFont="1" applyFill="1" applyBorder="1" applyAlignment="1" applyProtection="1">
      <alignment vertical="center"/>
      <protection locked="0"/>
    </xf>
    <xf numFmtId="201" fontId="37" fillId="36" borderId="39" xfId="0" applyNumberFormat="1" applyFont="1" applyFill="1" applyBorder="1" applyAlignment="1">
      <alignment vertical="center"/>
    </xf>
    <xf numFmtId="201" fontId="38" fillId="36" borderId="17" xfId="0" applyNumberFormat="1" applyFont="1" applyFill="1" applyBorder="1" applyAlignment="1" applyProtection="1">
      <alignment horizontal="right" vertical="center" shrinkToFit="1"/>
      <protection locked="0"/>
    </xf>
    <xf numFmtId="201" fontId="38" fillId="36" borderId="30" xfId="0" applyNumberFormat="1" applyFont="1" applyFill="1" applyBorder="1" applyAlignment="1" applyProtection="1">
      <alignment horizontal="right" vertical="center" shrinkToFit="1"/>
      <protection locked="0"/>
    </xf>
    <xf numFmtId="201" fontId="38" fillId="36" borderId="18" xfId="0" applyNumberFormat="1" applyFont="1" applyFill="1" applyBorder="1" applyAlignment="1" applyProtection="1">
      <alignment horizontal="right" vertical="center" shrinkToFit="1"/>
      <protection locked="0"/>
    </xf>
    <xf numFmtId="201" fontId="38" fillId="36" borderId="76" xfId="0" applyNumberFormat="1" applyFont="1" applyFill="1" applyBorder="1" applyAlignment="1" applyProtection="1">
      <alignment horizontal="right" vertical="center" shrinkToFit="1"/>
      <protection locked="0"/>
    </xf>
    <xf numFmtId="201" fontId="38" fillId="36" borderId="0" xfId="0" applyNumberFormat="1" applyFont="1" applyFill="1" applyAlignment="1" applyProtection="1">
      <alignment horizontal="right" vertical="center" shrinkToFit="1"/>
      <protection locked="0"/>
    </xf>
    <xf numFmtId="201" fontId="38" fillId="36" borderId="90" xfId="0" applyNumberFormat="1" applyFont="1" applyFill="1" applyBorder="1" applyAlignment="1" applyProtection="1">
      <alignment horizontal="right" vertical="center" shrinkToFit="1"/>
      <protection locked="0"/>
    </xf>
    <xf numFmtId="201" fontId="38" fillId="36" borderId="73" xfId="0" applyNumberFormat="1" applyFont="1" applyFill="1" applyBorder="1" applyAlignment="1" applyProtection="1">
      <alignment horizontal="right" vertical="center" shrinkToFit="1"/>
      <protection locked="0"/>
    </xf>
    <xf numFmtId="201" fontId="38" fillId="36" borderId="32" xfId="0" applyNumberFormat="1" applyFont="1" applyFill="1" applyBorder="1" applyAlignment="1" applyProtection="1">
      <alignment horizontal="right" vertical="center" shrinkToFit="1"/>
      <protection locked="0"/>
    </xf>
    <xf numFmtId="201" fontId="38" fillId="36" borderId="34" xfId="0" applyNumberFormat="1" applyFont="1" applyFill="1" applyBorder="1" applyAlignment="1" applyProtection="1">
      <alignment horizontal="right" vertical="center" shrinkToFit="1"/>
      <protection locked="0"/>
    </xf>
    <xf numFmtId="201" fontId="38" fillId="36" borderId="19" xfId="0" applyNumberFormat="1" applyFont="1" applyFill="1" applyBorder="1" applyAlignment="1" applyProtection="1">
      <alignment horizontal="right" vertical="center" shrinkToFit="1"/>
      <protection locked="0"/>
    </xf>
    <xf numFmtId="201" fontId="38" fillId="36" borderId="2" xfId="0" applyNumberFormat="1" applyFont="1" applyFill="1" applyBorder="1" applyAlignment="1" applyProtection="1">
      <alignment horizontal="right" vertical="center" shrinkToFit="1"/>
      <protection locked="0"/>
    </xf>
    <xf numFmtId="201" fontId="38" fillId="36" borderId="3" xfId="0" applyNumberFormat="1" applyFont="1" applyFill="1" applyBorder="1" applyAlignment="1" applyProtection="1">
      <alignment horizontal="right" vertical="center" shrinkToFit="1"/>
      <protection locked="0"/>
    </xf>
    <xf numFmtId="0" fontId="38" fillId="35" borderId="21" xfId="0" applyFont="1" applyFill="1" applyBorder="1" applyAlignment="1">
      <alignment horizontal="center" vertical="center"/>
    </xf>
    <xf numFmtId="201" fontId="38" fillId="36" borderId="107" xfId="0" applyNumberFormat="1" applyFont="1" applyFill="1" applyBorder="1" applyAlignment="1" applyProtection="1">
      <alignment horizontal="right" vertical="center" shrinkToFit="1"/>
      <protection locked="0"/>
    </xf>
    <xf numFmtId="0" fontId="83" fillId="35" borderId="78" xfId="0" applyFont="1" applyFill="1" applyBorder="1" applyAlignment="1">
      <alignment horizontal="center" vertical="center" shrinkToFit="1"/>
    </xf>
    <xf numFmtId="0" fontId="83" fillId="35" borderId="105" xfId="0" applyFont="1" applyFill="1" applyBorder="1" applyAlignment="1">
      <alignment horizontal="center" vertical="center" shrinkToFit="1"/>
    </xf>
    <xf numFmtId="0" fontId="73" fillId="35" borderId="83" xfId="0" applyFont="1" applyFill="1" applyBorder="1" applyAlignment="1">
      <alignment horizontal="center" vertical="center" shrinkToFit="1"/>
    </xf>
    <xf numFmtId="0" fontId="83" fillId="35" borderId="37" xfId="0" applyFont="1" applyFill="1" applyBorder="1" applyAlignment="1">
      <alignment horizontal="center" vertical="center"/>
    </xf>
    <xf numFmtId="0" fontId="83" fillId="35" borderId="16" xfId="0" applyFont="1" applyFill="1" applyBorder="1" applyAlignment="1">
      <alignment horizontal="center" vertical="center"/>
    </xf>
    <xf numFmtId="0" fontId="83" fillId="35" borderId="113" xfId="0" applyFont="1" applyFill="1" applyBorder="1" applyAlignment="1">
      <alignment horizontal="center" vertical="center"/>
    </xf>
    <xf numFmtId="0" fontId="78" fillId="35" borderId="20" xfId="0" applyFont="1" applyFill="1" applyBorder="1" applyAlignment="1">
      <alignment horizontal="center" vertical="center"/>
    </xf>
    <xf numFmtId="0" fontId="78" fillId="35" borderId="87" xfId="0" applyFont="1" applyFill="1" applyBorder="1" applyAlignment="1">
      <alignment horizontal="center" vertical="center"/>
    </xf>
    <xf numFmtId="0" fontId="85" fillId="0" borderId="0" xfId="81" applyFont="1" applyFill="1">
      <alignment vertical="center"/>
    </xf>
    <xf numFmtId="0" fontId="46" fillId="0" borderId="0" xfId="81" applyFont="1" applyFill="1">
      <alignment vertical="center"/>
    </xf>
    <xf numFmtId="0" fontId="78" fillId="0" borderId="141" xfId="0" applyFont="1" applyFill="1" applyBorder="1"/>
    <xf numFmtId="200" fontId="92" fillId="0" borderId="140" xfId="0" applyNumberFormat="1" applyFont="1" applyFill="1" applyBorder="1" applyAlignment="1">
      <alignment horizontal="right" vertical="center"/>
    </xf>
    <xf numFmtId="0" fontId="78" fillId="0" borderId="143" xfId="0" applyFont="1" applyFill="1" applyBorder="1"/>
    <xf numFmtId="200" fontId="92" fillId="0" borderId="142" xfId="0" applyNumberFormat="1" applyFont="1" applyFill="1" applyBorder="1" applyAlignment="1">
      <alignment horizontal="right" vertical="center"/>
    </xf>
    <xf numFmtId="0" fontId="78" fillId="0" borderId="84" xfId="0" applyFont="1" applyFill="1" applyBorder="1"/>
    <xf numFmtId="200" fontId="92" fillId="0" borderId="131" xfId="0" applyNumberFormat="1" applyFont="1" applyFill="1" applyBorder="1" applyAlignment="1">
      <alignment horizontal="right" vertical="center"/>
    </xf>
    <xf numFmtId="0" fontId="69" fillId="16" borderId="69" xfId="81" applyFont="1" applyFill="1" applyBorder="1" applyAlignment="1">
      <alignment horizontal="center" vertical="center"/>
    </xf>
    <xf numFmtId="0" fontId="69" fillId="16" borderId="90" xfId="81" applyFont="1" applyFill="1" applyBorder="1" applyAlignment="1">
      <alignment horizontal="center" vertical="center"/>
    </xf>
    <xf numFmtId="0" fontId="69" fillId="16" borderId="36" xfId="81" applyFont="1" applyFill="1" applyBorder="1" applyAlignment="1">
      <alignment horizontal="center" vertical="center"/>
    </xf>
    <xf numFmtId="0" fontId="33" fillId="30" borderId="59" xfId="81" applyFont="1" applyFill="1" applyBorder="1" applyAlignment="1">
      <alignment horizontal="center" vertical="center"/>
    </xf>
    <xf numFmtId="0" fontId="33" fillId="30" borderId="63" xfId="81" applyFont="1" applyFill="1" applyBorder="1" applyAlignment="1">
      <alignment horizontal="center" vertical="center"/>
    </xf>
    <xf numFmtId="0" fontId="69" fillId="16" borderId="53" xfId="81" applyFont="1" applyFill="1" applyBorder="1" applyAlignment="1">
      <alignment horizontal="center" vertical="center"/>
    </xf>
    <xf numFmtId="0" fontId="69" fillId="16" borderId="54" xfId="81" applyFont="1" applyFill="1" applyBorder="1" applyAlignment="1">
      <alignment horizontal="center" vertical="center"/>
    </xf>
    <xf numFmtId="0" fontId="69" fillId="16" borderId="29" xfId="81" applyFont="1" applyFill="1" applyBorder="1" applyAlignment="1">
      <alignment horizontal="center" vertical="center"/>
    </xf>
    <xf numFmtId="0" fontId="69" fillId="16" borderId="32" xfId="81" applyFont="1" applyFill="1" applyBorder="1" applyAlignment="1">
      <alignment horizontal="center" vertical="center"/>
    </xf>
    <xf numFmtId="0" fontId="69" fillId="16" borderId="25" xfId="81" applyFont="1" applyFill="1" applyBorder="1" applyAlignment="1">
      <alignment horizontal="center" vertical="center"/>
    </xf>
    <xf numFmtId="0" fontId="69" fillId="16" borderId="30" xfId="81" applyFont="1" applyFill="1" applyBorder="1" applyAlignment="1">
      <alignment horizontal="center" vertical="center"/>
    </xf>
    <xf numFmtId="0" fontId="69" fillId="16" borderId="50" xfId="81" applyFont="1" applyFill="1" applyBorder="1" applyAlignment="1">
      <alignment horizontal="center" vertical="center"/>
    </xf>
    <xf numFmtId="0" fontId="69" fillId="16" borderId="51" xfId="81" applyFont="1" applyFill="1" applyBorder="1" applyAlignment="1">
      <alignment horizontal="center" vertical="center"/>
    </xf>
    <xf numFmtId="0" fontId="69" fillId="16" borderId="62" xfId="81" applyFont="1" applyFill="1" applyBorder="1" applyAlignment="1">
      <alignment horizontal="center" vertical="center"/>
    </xf>
    <xf numFmtId="0" fontId="69" fillId="16" borderId="71" xfId="81" applyFont="1" applyFill="1" applyBorder="1" applyAlignment="1">
      <alignment horizontal="center" vertical="center"/>
    </xf>
    <xf numFmtId="0" fontId="33" fillId="30" borderId="59" xfId="81" applyFont="1" applyFill="1" applyBorder="1" applyAlignment="1">
      <alignment horizontal="left" vertical="center"/>
    </xf>
    <xf numFmtId="0" fontId="86" fillId="0" borderId="0" xfId="82" applyFont="1" applyAlignment="1">
      <alignment horizontal="right" vertical="center"/>
    </xf>
    <xf numFmtId="0" fontId="42" fillId="0" borderId="0" xfId="82" applyFont="1" applyAlignment="1">
      <alignment horizontal="distributed"/>
    </xf>
    <xf numFmtId="0" fontId="42" fillId="0" borderId="0" xfId="82" applyFont="1" applyAlignment="1">
      <alignment horizontal="center" vertical="top"/>
    </xf>
    <xf numFmtId="0" fontId="45" fillId="0" borderId="0" xfId="82" applyFont="1" applyAlignment="1">
      <alignment horizontal="center" vertical="center"/>
    </xf>
    <xf numFmtId="0" fontId="42" fillId="0" borderId="0" xfId="82" applyFont="1" applyAlignment="1">
      <alignment horizontal="center" vertical="center"/>
    </xf>
    <xf numFmtId="49" fontId="45" fillId="0" borderId="0" xfId="82" applyNumberFormat="1" applyFont="1" applyAlignment="1">
      <alignment horizontal="distributed" vertical="center" indent="15"/>
    </xf>
    <xf numFmtId="49" fontId="76" fillId="0" borderId="0" xfId="82" applyNumberFormat="1" applyFont="1" applyAlignment="1">
      <alignment horizontal="distributed" vertical="center" indent="15"/>
    </xf>
    <xf numFmtId="0" fontId="42" fillId="0" borderId="0" xfId="82" applyFont="1" applyAlignment="1">
      <alignment horizontal="distributed" vertical="center"/>
    </xf>
    <xf numFmtId="0" fontId="33" fillId="29" borderId="56" xfId="0" applyFont="1" applyFill="1" applyBorder="1" applyAlignment="1">
      <alignment horizontal="left" vertical="center" wrapText="1"/>
    </xf>
    <xf numFmtId="0" fontId="33" fillId="29" borderId="39" xfId="0" applyFont="1" applyFill="1" applyBorder="1" applyAlignment="1">
      <alignment horizontal="left" vertical="center" wrapText="1"/>
    </xf>
    <xf numFmtId="49" fontId="33" fillId="29" borderId="24" xfId="0" applyNumberFormat="1" applyFont="1" applyFill="1" applyBorder="1" applyAlignment="1">
      <alignment horizontal="center" vertical="center" wrapText="1"/>
    </xf>
    <xf numFmtId="49" fontId="33" fillId="29" borderId="28" xfId="0" applyNumberFormat="1" applyFont="1" applyFill="1" applyBorder="1" applyAlignment="1">
      <alignment horizontal="center" vertical="center" wrapText="1"/>
    </xf>
    <xf numFmtId="0" fontId="33" fillId="29" borderId="46" xfId="0" applyFont="1" applyFill="1" applyBorder="1" applyAlignment="1">
      <alignment horizontal="left" vertical="center" wrapText="1"/>
    </xf>
    <xf numFmtId="0" fontId="33" fillId="29" borderId="68" xfId="0" applyFont="1" applyFill="1" applyBorder="1" applyAlignment="1">
      <alignment horizontal="left" vertical="center" wrapText="1"/>
    </xf>
    <xf numFmtId="0" fontId="29" fillId="34" borderId="47" xfId="0" applyFont="1" applyFill="1" applyBorder="1" applyAlignment="1">
      <alignment horizontal="center" vertical="center" wrapText="1"/>
    </xf>
    <xf numFmtId="0" fontId="29" fillId="34" borderId="37" xfId="0" applyFont="1" applyFill="1" applyBorder="1" applyAlignment="1">
      <alignment horizontal="center" vertical="center" wrapText="1"/>
    </xf>
    <xf numFmtId="0" fontId="35" fillId="29" borderId="43" xfId="0" applyFont="1" applyFill="1" applyBorder="1" applyAlignment="1">
      <alignment horizontal="left" vertical="center" wrapText="1"/>
    </xf>
    <xf numFmtId="0" fontId="35" fillId="29" borderId="45" xfId="0" applyFont="1" applyFill="1" applyBorder="1" applyAlignment="1">
      <alignment horizontal="left" vertical="center" wrapText="1"/>
    </xf>
    <xf numFmtId="0" fontId="29" fillId="34" borderId="72" xfId="0" applyFont="1" applyFill="1" applyBorder="1" applyAlignment="1">
      <alignment horizontal="center" vertical="center" wrapText="1"/>
    </xf>
    <xf numFmtId="0" fontId="29" fillId="34" borderId="38" xfId="0" applyFont="1" applyFill="1" applyBorder="1" applyAlignment="1">
      <alignment horizontal="center" vertical="center" wrapText="1"/>
    </xf>
    <xf numFmtId="0" fontId="35" fillId="29" borderId="57" xfId="0" applyFont="1" applyFill="1" applyBorder="1" applyAlignment="1">
      <alignment horizontal="center" vertical="center" wrapText="1"/>
    </xf>
    <xf numFmtId="0" fontId="35" fillId="29" borderId="44" xfId="0" applyFont="1" applyFill="1" applyBorder="1" applyAlignment="1">
      <alignment horizontal="center" vertical="center" wrapText="1"/>
    </xf>
    <xf numFmtId="0" fontId="28" fillId="29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29" borderId="0" xfId="0" applyFont="1" applyFill="1" applyAlignment="1">
      <alignment horizontal="left" vertical="center" wrapText="1"/>
    </xf>
    <xf numFmtId="49" fontId="33" fillId="29" borderId="27" xfId="0" applyNumberFormat="1" applyFont="1" applyFill="1" applyBorder="1" applyAlignment="1">
      <alignment horizontal="center" vertical="center" wrapText="1"/>
    </xf>
    <xf numFmtId="49" fontId="33" fillId="29" borderId="26" xfId="0" applyNumberFormat="1" applyFont="1" applyFill="1" applyBorder="1" applyAlignment="1">
      <alignment horizontal="center" vertical="center" wrapText="1"/>
    </xf>
    <xf numFmtId="0" fontId="33" fillId="29" borderId="23" xfId="0" applyFont="1" applyFill="1" applyBorder="1" applyAlignment="1">
      <alignment horizontal="left" vertical="center" wrapText="1"/>
    </xf>
    <xf numFmtId="0" fontId="33" fillId="29" borderId="2" xfId="0" applyFont="1" applyFill="1" applyBorder="1" applyAlignment="1">
      <alignment horizontal="left" vertical="center" wrapText="1"/>
    </xf>
    <xf numFmtId="0" fontId="36" fillId="29" borderId="0" xfId="0" applyFont="1" applyFill="1" applyAlignment="1">
      <alignment horizontal="center" vertical="center" wrapText="1"/>
    </xf>
    <xf numFmtId="49" fontId="33" fillId="29" borderId="23" xfId="0" applyNumberFormat="1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 wrapText="1"/>
    </xf>
    <xf numFmtId="0" fontId="35" fillId="29" borderId="4" xfId="0" applyFont="1" applyFill="1" applyBorder="1" applyAlignment="1">
      <alignment horizontal="center" vertical="center" wrapText="1"/>
    </xf>
    <xf numFmtId="49" fontId="34" fillId="29" borderId="0" xfId="0" applyNumberFormat="1" applyFont="1" applyFill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28" fillId="29" borderId="0" xfId="0" applyFont="1" applyFill="1" applyAlignment="1">
      <alignment vertical="center" wrapText="1"/>
    </xf>
    <xf numFmtId="0" fontId="0" fillId="0" borderId="0" xfId="0" applyAlignment="1">
      <alignment wrapText="1"/>
    </xf>
    <xf numFmtId="49" fontId="33" fillId="29" borderId="2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/>
    </xf>
    <xf numFmtId="49" fontId="32" fillId="0" borderId="35" xfId="0" applyNumberFormat="1" applyFont="1" applyFill="1" applyBorder="1" applyAlignment="1">
      <alignment horizontal="center" vertical="center"/>
    </xf>
    <xf numFmtId="49" fontId="32" fillId="0" borderId="41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32" fillId="0" borderId="42" xfId="0" applyNumberFormat="1" applyFont="1" applyFill="1" applyBorder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49" fontId="29" fillId="0" borderId="43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/>
    <xf numFmtId="49" fontId="29" fillId="0" borderId="56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0" fontId="33" fillId="29" borderId="43" xfId="0" applyFont="1" applyFill="1" applyBorder="1" applyAlignment="1">
      <alignment horizontal="left" vertical="center" wrapText="1"/>
    </xf>
    <xf numFmtId="0" fontId="33" fillId="29" borderId="4" xfId="0" applyFont="1" applyFill="1" applyBorder="1" applyAlignment="1">
      <alignment horizontal="left" vertical="center" wrapText="1"/>
    </xf>
    <xf numFmtId="0" fontId="33" fillId="29" borderId="45" xfId="0" applyFont="1" applyFill="1" applyBorder="1" applyAlignment="1">
      <alignment horizontal="left" vertical="center" wrapText="1"/>
    </xf>
    <xf numFmtId="49" fontId="29" fillId="0" borderId="46" xfId="0" applyNumberFormat="1" applyFont="1" applyFill="1" applyBorder="1" applyAlignment="1">
      <alignment horizontal="center" vertical="center"/>
    </xf>
    <xf numFmtId="0" fontId="29" fillId="0" borderId="23" xfId="0" applyFont="1" applyFill="1" applyBorder="1" applyAlignment="1"/>
    <xf numFmtId="0" fontId="30" fillId="35" borderId="29" xfId="182" applyFont="1" applyFill="1" applyBorder="1" applyAlignment="1">
      <alignment horizontal="center" vertical="center" wrapText="1"/>
    </xf>
    <xf numFmtId="0" fontId="30" fillId="35" borderId="32" xfId="182" applyFont="1" applyFill="1" applyBorder="1" applyAlignment="1">
      <alignment horizontal="center" vertical="center" wrapText="1"/>
    </xf>
    <xf numFmtId="0" fontId="30" fillId="35" borderId="83" xfId="182" applyFont="1" applyFill="1" applyBorder="1" applyAlignment="1">
      <alignment horizontal="center" vertical="center" wrapText="1"/>
    </xf>
    <xf numFmtId="0" fontId="30" fillId="35" borderId="22" xfId="182" applyFont="1" applyFill="1" applyBorder="1" applyAlignment="1">
      <alignment horizontal="center" vertical="center" wrapText="1"/>
    </xf>
    <xf numFmtId="0" fontId="30" fillId="35" borderId="27" xfId="182" applyFont="1" applyFill="1" applyBorder="1" applyAlignment="1">
      <alignment horizontal="center" vertical="center"/>
    </xf>
    <xf numFmtId="0" fontId="30" fillId="35" borderId="2" xfId="182" applyFont="1" applyFill="1" applyBorder="1" applyAlignment="1">
      <alignment horizontal="center" vertical="center"/>
    </xf>
    <xf numFmtId="0" fontId="30" fillId="34" borderId="34" xfId="182" applyFont="1" applyFill="1" applyBorder="1" applyAlignment="1">
      <alignment horizontal="center" vertical="center"/>
    </xf>
    <xf numFmtId="0" fontId="30" fillId="34" borderId="90" xfId="182" applyFont="1" applyFill="1" applyBorder="1" applyAlignment="1">
      <alignment horizontal="center" vertical="center"/>
    </xf>
    <xf numFmtId="0" fontId="43" fillId="0" borderId="78" xfId="182" applyFont="1" applyBorder="1" applyAlignment="1">
      <alignment horizontal="center" vertical="center" textRotation="255" wrapText="1"/>
    </xf>
    <xf numFmtId="0" fontId="43" fillId="0" borderId="79" xfId="182" applyFont="1" applyBorder="1" applyAlignment="1">
      <alignment horizontal="center" vertical="center" textRotation="255"/>
    </xf>
    <xf numFmtId="0" fontId="43" fillId="0" borderId="25" xfId="182" applyFont="1" applyBorder="1" applyAlignment="1">
      <alignment horizontal="center" vertical="center" textRotation="255"/>
    </xf>
    <xf numFmtId="0" fontId="30" fillId="0" borderId="78" xfId="182" applyFont="1" applyBorder="1" applyAlignment="1">
      <alignment horizontal="center" vertical="center" textRotation="255"/>
    </xf>
    <xf numFmtId="0" fontId="30" fillId="0" borderId="25" xfId="182" applyFont="1" applyBorder="1" applyAlignment="1">
      <alignment horizontal="center" vertical="center" textRotation="255"/>
    </xf>
    <xf numFmtId="0" fontId="30" fillId="0" borderId="30" xfId="182" applyFont="1" applyBorder="1" applyAlignment="1">
      <alignment horizontal="center" vertical="center"/>
    </xf>
    <xf numFmtId="0" fontId="30" fillId="35" borderId="106" xfId="182" applyFont="1" applyFill="1" applyBorder="1" applyAlignment="1">
      <alignment horizontal="center" vertical="center"/>
    </xf>
    <xf numFmtId="0" fontId="30" fillId="35" borderId="112" xfId="182" applyFont="1" applyFill="1" applyBorder="1" applyAlignment="1">
      <alignment horizontal="center" vertical="center"/>
    </xf>
    <xf numFmtId="0" fontId="30" fillId="0" borderId="34" xfId="182" applyFont="1" applyBorder="1" applyAlignment="1">
      <alignment horizontal="center" vertical="center" textRotation="255" shrinkToFit="1"/>
    </xf>
    <xf numFmtId="0" fontId="30" fillId="0" borderId="90" xfId="182" applyFont="1" applyBorder="1" applyAlignment="1">
      <alignment horizontal="center" vertical="center" textRotation="255" shrinkToFit="1"/>
    </xf>
    <xf numFmtId="0" fontId="30" fillId="0" borderId="25" xfId="182" applyFont="1" applyBorder="1" applyAlignment="1">
      <alignment horizontal="center" vertical="center" textRotation="255" shrinkToFit="1"/>
    </xf>
    <xf numFmtId="0" fontId="30" fillId="0" borderId="27" xfId="182" applyFont="1" applyBorder="1" applyAlignment="1">
      <alignment horizontal="center" vertical="center" shrinkToFit="1"/>
    </xf>
    <xf numFmtId="0" fontId="30" fillId="0" borderId="39" xfId="182" applyFont="1" applyBorder="1" applyAlignment="1">
      <alignment horizontal="center" vertical="center" shrinkToFit="1"/>
    </xf>
    <xf numFmtId="0" fontId="30" fillId="0" borderId="2" xfId="182" applyFont="1" applyBorder="1" applyAlignment="1">
      <alignment horizontal="center" vertical="center"/>
    </xf>
    <xf numFmtId="0" fontId="30" fillId="0" borderId="102" xfId="182" applyFont="1" applyBorder="1" applyAlignment="1">
      <alignment horizontal="center" vertical="center"/>
    </xf>
    <xf numFmtId="0" fontId="30" fillId="35" borderId="111" xfId="182" applyFont="1" applyFill="1" applyBorder="1" applyAlignment="1">
      <alignment horizontal="center" vertical="center"/>
    </xf>
    <xf numFmtId="0" fontId="37" fillId="29" borderId="31" xfId="0" applyFont="1" applyFill="1" applyBorder="1" applyAlignment="1" applyProtection="1">
      <alignment vertical="center" shrinkToFit="1"/>
      <protection locked="0"/>
    </xf>
    <xf numFmtId="0" fontId="37" fillId="0" borderId="35" xfId="0" applyFont="1" applyBorder="1" applyAlignment="1" applyProtection="1">
      <alignment vertical="center" shrinkToFit="1"/>
      <protection locked="0"/>
    </xf>
    <xf numFmtId="0" fontId="37" fillId="0" borderId="75" xfId="0" applyFont="1" applyBorder="1" applyAlignment="1" applyProtection="1">
      <alignment vertical="center" shrinkToFit="1"/>
      <protection locked="0"/>
    </xf>
    <xf numFmtId="0" fontId="37" fillId="0" borderId="42" xfId="0" applyFont="1" applyBorder="1" applyAlignment="1" applyProtection="1">
      <alignment vertical="center" shrinkToFit="1"/>
      <protection locked="0"/>
    </xf>
    <xf numFmtId="0" fontId="37" fillId="0" borderId="22" xfId="0" applyFont="1" applyBorder="1" applyAlignment="1" applyProtection="1">
      <alignment vertical="center" shrinkToFit="1"/>
      <protection locked="0"/>
    </xf>
    <xf numFmtId="0" fontId="37" fillId="0" borderId="86" xfId="0" applyFont="1" applyBorder="1" applyAlignment="1" applyProtection="1">
      <alignment vertical="center" shrinkToFit="1"/>
      <protection locked="0"/>
    </xf>
    <xf numFmtId="0" fontId="30" fillId="35" borderId="94" xfId="182" applyFont="1" applyFill="1" applyBorder="1" applyAlignment="1">
      <alignment horizontal="center" vertical="center" wrapText="1"/>
    </xf>
    <xf numFmtId="0" fontId="30" fillId="35" borderId="96" xfId="182" applyFont="1" applyFill="1" applyBorder="1" applyAlignment="1">
      <alignment horizontal="center" vertical="center" wrapText="1"/>
    </xf>
    <xf numFmtId="0" fontId="30" fillId="34" borderId="97" xfId="182" applyFont="1" applyFill="1" applyBorder="1" applyAlignment="1">
      <alignment horizontal="center" vertical="center"/>
    </xf>
    <xf numFmtId="0" fontId="30" fillId="0" borderId="79" xfId="182" applyFont="1" applyBorder="1" applyAlignment="1">
      <alignment horizontal="center" vertical="center" textRotation="255"/>
    </xf>
    <xf numFmtId="0" fontId="30" fillId="0" borderId="78" xfId="182" applyFont="1" applyBorder="1" applyAlignment="1">
      <alignment horizontal="center" vertical="center" textRotation="255" shrinkToFit="1"/>
    </xf>
    <xf numFmtId="0" fontId="30" fillId="0" borderId="79" xfId="182" applyFont="1" applyBorder="1" applyAlignment="1">
      <alignment horizontal="center" vertical="center" textRotation="255" shrinkToFit="1"/>
    </xf>
    <xf numFmtId="0" fontId="30" fillId="0" borderId="105" xfId="182" applyFont="1" applyBorder="1" applyAlignment="1">
      <alignment horizontal="center" vertical="center" textRotation="255"/>
    </xf>
    <xf numFmtId="0" fontId="30" fillId="0" borderId="90" xfId="182" applyFont="1" applyBorder="1" applyAlignment="1">
      <alignment horizontal="center" vertical="center" textRotation="255"/>
    </xf>
    <xf numFmtId="0" fontId="30" fillId="0" borderId="105" xfId="182" applyFont="1" applyBorder="1" applyAlignment="1">
      <alignment vertical="center" textRotation="255" shrinkToFit="1"/>
    </xf>
    <xf numFmtId="0" fontId="30" fillId="0" borderId="90" xfId="182" applyFont="1" applyBorder="1" applyAlignment="1">
      <alignment vertical="center" textRotation="255" shrinkToFit="1"/>
    </xf>
    <xf numFmtId="0" fontId="30" fillId="0" borderId="25" xfId="182" applyFont="1" applyBorder="1" applyAlignment="1">
      <alignment vertical="center" textRotation="255" shrinkToFit="1"/>
    </xf>
    <xf numFmtId="0" fontId="75" fillId="29" borderId="119" xfId="0" applyFont="1" applyFill="1" applyBorder="1" applyAlignment="1">
      <alignment vertical="center"/>
    </xf>
    <xf numFmtId="0" fontId="75" fillId="29" borderId="120" xfId="0" applyFont="1" applyFill="1" applyBorder="1" applyAlignment="1">
      <alignment vertical="center"/>
    </xf>
    <xf numFmtId="0" fontId="33" fillId="29" borderId="0" xfId="0" applyFont="1" applyFill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82" fillId="0" borderId="0" xfId="0" applyFont="1" applyAlignment="1">
      <alignment horizontal="center" vertical="center"/>
    </xf>
    <xf numFmtId="0" fontId="82" fillId="29" borderId="0" xfId="0" applyFont="1" applyFill="1" applyAlignment="1">
      <alignment horizontal="center" vertical="center"/>
    </xf>
    <xf numFmtId="0" fontId="89" fillId="35" borderId="47" xfId="0" applyFont="1" applyFill="1" applyBorder="1" applyAlignment="1">
      <alignment horizontal="center" vertical="center"/>
    </xf>
    <xf numFmtId="0" fontId="89" fillId="35" borderId="1" xfId="0" applyFont="1" applyFill="1" applyBorder="1" applyAlignment="1">
      <alignment horizontal="center" vertical="center"/>
    </xf>
    <xf numFmtId="0" fontId="89" fillId="35" borderId="38" xfId="0" applyFont="1" applyFill="1" applyBorder="1" applyAlignment="1">
      <alignment horizontal="center" vertical="center"/>
    </xf>
    <xf numFmtId="0" fontId="37" fillId="29" borderId="30" xfId="0" applyFont="1" applyFill="1" applyBorder="1" applyAlignment="1">
      <alignment vertical="center"/>
    </xf>
    <xf numFmtId="0" fontId="75" fillId="29" borderId="115" xfId="0" applyFont="1" applyFill="1" applyBorder="1" applyAlignment="1">
      <alignment vertical="center"/>
    </xf>
    <xf numFmtId="0" fontId="37" fillId="0" borderId="116" xfId="0" applyFont="1" applyBorder="1" applyAlignment="1">
      <alignment vertical="center"/>
    </xf>
    <xf numFmtId="0" fontId="37" fillId="29" borderId="2" xfId="0" applyFont="1" applyFill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75" fillId="29" borderId="122" xfId="0" applyFont="1" applyFill="1" applyBorder="1" applyAlignment="1">
      <alignment vertical="center"/>
    </xf>
    <xf numFmtId="0" fontId="37" fillId="0" borderId="123" xfId="0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74" fillId="29" borderId="0" xfId="0" applyFont="1" applyFill="1" applyAlignment="1">
      <alignment vertical="top" wrapText="1"/>
    </xf>
    <xf numFmtId="0" fontId="74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74" fillId="29" borderId="0" xfId="0" applyFont="1" applyFill="1" applyAlignment="1">
      <alignment vertical="top"/>
    </xf>
    <xf numFmtId="0" fontId="74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7" fillId="0" borderId="42" xfId="0" applyFont="1" applyBorder="1" applyAlignment="1">
      <alignment horizontal="left" vertical="center"/>
    </xf>
    <xf numFmtId="0" fontId="37" fillId="0" borderId="22" xfId="0" applyFont="1" applyBorder="1" applyAlignment="1">
      <alignment horizontal="left"/>
    </xf>
    <xf numFmtId="201" fontId="37" fillId="29" borderId="41" xfId="0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3" fontId="74" fillId="29" borderId="0" xfId="162" applyNumberFormat="1" applyFont="1" applyFill="1" applyBorder="1" applyAlignment="1">
      <alignment vertical="top"/>
    </xf>
    <xf numFmtId="0" fontId="34" fillId="29" borderId="0" xfId="0" applyFont="1" applyFill="1" applyAlignment="1">
      <alignment horizontal="left" vertical="center"/>
    </xf>
    <xf numFmtId="0" fontId="38" fillId="0" borderId="0" xfId="0" applyFont="1" applyAlignment="1">
      <alignment horizontal="left" vertical="center"/>
    </xf>
    <xf numFmtId="3" fontId="83" fillId="29" borderId="0" xfId="162" applyNumberFormat="1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3" fontId="81" fillId="35" borderId="31" xfId="162" applyNumberFormat="1" applyFont="1" applyFill="1" applyBorder="1" applyAlignment="1">
      <alignment horizontal="center" vertical="center"/>
    </xf>
    <xf numFmtId="0" fontId="81" fillId="35" borderId="35" xfId="0" applyFont="1" applyFill="1" applyBorder="1" applyAlignment="1">
      <alignment horizontal="center" vertical="center"/>
    </xf>
    <xf numFmtId="0" fontId="81" fillId="35" borderId="75" xfId="0" applyFont="1" applyFill="1" applyBorder="1" applyAlignment="1">
      <alignment horizontal="center" vertical="center"/>
    </xf>
    <xf numFmtId="0" fontId="81" fillId="35" borderId="42" xfId="0" applyFont="1" applyFill="1" applyBorder="1" applyAlignment="1">
      <alignment horizontal="center" vertical="center"/>
    </xf>
    <xf numFmtId="0" fontId="81" fillId="35" borderId="22" xfId="0" applyFont="1" applyFill="1" applyBorder="1" applyAlignment="1">
      <alignment horizontal="center" vertical="center"/>
    </xf>
    <xf numFmtId="0" fontId="81" fillId="35" borderId="86" xfId="0" applyFont="1" applyFill="1" applyBorder="1" applyAlignment="1">
      <alignment horizontal="center" vertical="center"/>
    </xf>
    <xf numFmtId="0" fontId="81" fillId="35" borderId="4" xfId="0" applyFont="1" applyFill="1" applyBorder="1" applyAlignment="1">
      <alignment horizontal="center" vertical="center"/>
    </xf>
    <xf numFmtId="0" fontId="81" fillId="35" borderId="127" xfId="0" applyFont="1" applyFill="1" applyBorder="1" applyAlignment="1">
      <alignment horizontal="center" vertical="center"/>
    </xf>
    <xf numFmtId="0" fontId="81" fillId="35" borderId="128" xfId="0" applyFont="1" applyFill="1" applyBorder="1" applyAlignment="1">
      <alignment horizontal="center" vertical="center"/>
    </xf>
    <xf numFmtId="0" fontId="73" fillId="29" borderId="0" xfId="0" applyFont="1" applyFill="1" applyAlignment="1">
      <alignment vertical="top"/>
    </xf>
    <xf numFmtId="0" fontId="38" fillId="0" borderId="0" xfId="0" applyFont="1" applyAlignment="1">
      <alignment vertical="top"/>
    </xf>
    <xf numFmtId="199" fontId="38" fillId="29" borderId="31" xfId="0" applyNumberFormat="1" applyFont="1" applyFill="1" applyBorder="1" applyAlignment="1" applyProtection="1">
      <alignment vertical="center" shrinkToFit="1"/>
      <protection locked="0"/>
    </xf>
    <xf numFmtId="199" fontId="38" fillId="29" borderId="35" xfId="0" applyNumberFormat="1" applyFont="1" applyFill="1" applyBorder="1" applyAlignment="1" applyProtection="1">
      <alignment vertical="center" shrinkToFit="1"/>
      <protection locked="0"/>
    </xf>
    <xf numFmtId="0" fontId="38" fillId="0" borderId="75" xfId="0" applyFont="1" applyBorder="1" applyAlignment="1" applyProtection="1">
      <alignment vertical="center" shrinkToFit="1"/>
      <protection locked="0"/>
    </xf>
    <xf numFmtId="0" fontId="38" fillId="0" borderId="42" xfId="0" applyFont="1" applyBorder="1" applyAlignment="1" applyProtection="1">
      <alignment vertical="center" shrinkToFit="1"/>
      <protection locked="0"/>
    </xf>
    <xf numFmtId="0" fontId="38" fillId="0" borderId="22" xfId="0" applyFont="1" applyBorder="1" applyAlignment="1" applyProtection="1">
      <alignment vertical="center" shrinkToFit="1"/>
      <protection locked="0"/>
    </xf>
    <xf numFmtId="0" fontId="38" fillId="0" borderId="86" xfId="0" applyFont="1" applyBorder="1" applyAlignment="1" applyProtection="1">
      <alignment vertical="center" shrinkToFit="1"/>
      <protection locked="0"/>
    </xf>
    <xf numFmtId="0" fontId="81" fillId="35" borderId="126" xfId="0" applyFont="1" applyFill="1" applyBorder="1" applyAlignment="1">
      <alignment horizontal="center" vertical="center"/>
    </xf>
    <xf numFmtId="0" fontId="81" fillId="35" borderId="131" xfId="0" applyFont="1" applyFill="1" applyBorder="1" applyAlignment="1">
      <alignment horizontal="center" vertical="center"/>
    </xf>
    <xf numFmtId="0" fontId="38" fillId="29" borderId="42" xfId="0" applyFont="1" applyFill="1" applyBorder="1" applyAlignment="1">
      <alignment horizontal="left" vertical="center"/>
    </xf>
    <xf numFmtId="0" fontId="38" fillId="29" borderId="22" xfId="0" applyFont="1" applyFill="1" applyBorder="1" applyAlignment="1">
      <alignment horizontal="left" vertical="center"/>
    </xf>
    <xf numFmtId="0" fontId="38" fillId="29" borderId="86" xfId="0" applyFont="1" applyFill="1" applyBorder="1" applyAlignment="1">
      <alignment horizontal="left" vertical="center"/>
    </xf>
    <xf numFmtId="3" fontId="73" fillId="29" borderId="0" xfId="162" applyNumberFormat="1" applyFont="1" applyFill="1" applyBorder="1" applyAlignment="1" applyProtection="1">
      <alignment vertical="top"/>
    </xf>
    <xf numFmtId="3" fontId="73" fillId="29" borderId="0" xfId="162" applyNumberFormat="1" applyFont="1" applyFill="1" applyBorder="1" applyAlignment="1">
      <alignment vertical="top"/>
    </xf>
    <xf numFmtId="0" fontId="78" fillId="29" borderId="2" xfId="0" applyFont="1" applyFill="1" applyBorder="1" applyAlignment="1">
      <alignment horizontal="left" vertical="center"/>
    </xf>
    <xf numFmtId="0" fontId="38" fillId="0" borderId="39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78" fillId="29" borderId="39" xfId="0" applyFont="1" applyFill="1" applyBorder="1" applyAlignment="1">
      <alignment horizontal="left" vertical="center"/>
    </xf>
    <xf numFmtId="0" fontId="78" fillId="29" borderId="4" xfId="0" applyFont="1" applyFill="1" applyBorder="1" applyAlignment="1">
      <alignment horizontal="left" vertical="center"/>
    </xf>
    <xf numFmtId="0" fontId="38" fillId="0" borderId="45" xfId="0" applyFont="1" applyBorder="1" applyAlignment="1">
      <alignment horizontal="left" vertical="center"/>
    </xf>
    <xf numFmtId="0" fontId="84" fillId="35" borderId="43" xfId="0" applyFont="1" applyFill="1" applyBorder="1" applyAlignment="1">
      <alignment horizontal="center" vertical="center" wrapText="1"/>
    </xf>
    <xf numFmtId="0" fontId="84" fillId="35" borderId="45" xfId="0" applyFont="1" applyFill="1" applyBorder="1" applyAlignment="1">
      <alignment horizontal="center" vertical="center" wrapText="1"/>
    </xf>
    <xf numFmtId="3" fontId="78" fillId="29" borderId="0" xfId="162" applyNumberFormat="1" applyFont="1" applyFill="1" applyAlignment="1">
      <alignment horizontal="left" vertical="center"/>
    </xf>
    <xf numFmtId="0" fontId="78" fillId="0" borderId="0" xfId="0" applyFont="1" applyAlignment="1">
      <alignment horizontal="left" vertical="center"/>
    </xf>
    <xf numFmtId="3" fontId="82" fillId="29" borderId="0" xfId="162" applyNumberFormat="1" applyFont="1" applyFill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4" fillId="35" borderId="139" xfId="0" applyFont="1" applyFill="1" applyBorder="1" applyAlignment="1">
      <alignment horizontal="center" vertical="center" wrapText="1"/>
    </xf>
    <xf numFmtId="0" fontId="84" fillId="35" borderId="107" xfId="0" applyFont="1" applyFill="1" applyBorder="1" applyAlignment="1">
      <alignment horizontal="center" vertical="center"/>
    </xf>
    <xf numFmtId="0" fontId="84" fillId="35" borderId="20" xfId="0" applyFont="1" applyFill="1" applyBorder="1" applyAlignment="1">
      <alignment horizontal="center" vertical="center"/>
    </xf>
    <xf numFmtId="0" fontId="84" fillId="35" borderId="21" xfId="0" applyFont="1" applyFill="1" applyBorder="1" applyAlignment="1">
      <alignment horizontal="center" vertical="center"/>
    </xf>
    <xf numFmtId="0" fontId="84" fillId="35" borderId="108" xfId="0" applyFont="1" applyFill="1" applyBorder="1" applyAlignment="1">
      <alignment horizontal="center" vertical="center"/>
    </xf>
    <xf numFmtId="0" fontId="84" fillId="35" borderId="87" xfId="0" applyFont="1" applyFill="1" applyBorder="1" applyAlignment="1">
      <alignment horizontal="center" vertical="center"/>
    </xf>
    <xf numFmtId="0" fontId="78" fillId="0" borderId="140" xfId="0" applyFont="1" applyFill="1" applyBorder="1" applyAlignment="1">
      <alignment horizontal="left" vertical="center" textRotation="255"/>
    </xf>
    <xf numFmtId="0" fontId="78" fillId="0" borderId="138" xfId="0" applyFont="1" applyFill="1" applyBorder="1"/>
    <xf numFmtId="200" fontId="84" fillId="0" borderId="82" xfId="0" applyNumberFormat="1" applyFont="1" applyFill="1" applyBorder="1" applyAlignment="1">
      <alignment horizontal="right" vertical="center"/>
    </xf>
    <xf numFmtId="200" fontId="84" fillId="0" borderId="84" xfId="0" applyNumberFormat="1" applyFont="1" applyFill="1" applyBorder="1" applyAlignment="1">
      <alignment horizontal="right" vertical="center"/>
    </xf>
    <xf numFmtId="0" fontId="78" fillId="0" borderId="142" xfId="0" applyFont="1" applyFill="1" applyBorder="1"/>
    <xf numFmtId="0" fontId="78" fillId="0" borderId="133" xfId="0" applyFont="1" applyFill="1" applyBorder="1"/>
    <xf numFmtId="0" fontId="78" fillId="0" borderId="131" xfId="0" applyFont="1" applyFill="1" applyBorder="1"/>
    <xf numFmtId="0" fontId="78" fillId="0" borderId="97" xfId="0" applyFont="1" applyFill="1" applyBorder="1"/>
    <xf numFmtId="0" fontId="78" fillId="0" borderId="0" xfId="0" applyFont="1" applyAlignment="1">
      <alignment vertical="top" wrapText="1"/>
    </xf>
    <xf numFmtId="0" fontId="78" fillId="29" borderId="31" xfId="183" applyFont="1" applyFill="1" applyBorder="1" applyAlignment="1">
      <alignment vertical="center" wrapText="1"/>
    </xf>
    <xf numFmtId="0" fontId="78" fillId="29" borderId="75" xfId="183" applyFont="1" applyFill="1" applyBorder="1" applyAlignment="1">
      <alignment vertical="center" wrapText="1"/>
    </xf>
    <xf numFmtId="0" fontId="78" fillId="29" borderId="42" xfId="183" applyFont="1" applyFill="1" applyBorder="1" applyAlignment="1">
      <alignment vertical="center" wrapText="1"/>
    </xf>
    <xf numFmtId="0" fontId="78" fillId="29" borderId="86" xfId="183" applyFont="1" applyFill="1" applyBorder="1" applyAlignment="1">
      <alignment vertical="center" wrapText="1"/>
    </xf>
    <xf numFmtId="0" fontId="78" fillId="29" borderId="0" xfId="0" applyFont="1" applyFill="1" applyAlignment="1">
      <alignment vertical="top"/>
    </xf>
    <xf numFmtId="0" fontId="78" fillId="0" borderId="0" xfId="0" applyFont="1" applyAlignment="1">
      <alignment vertical="top"/>
    </xf>
    <xf numFmtId="3" fontId="78" fillId="29" borderId="0" xfId="162" applyNumberFormat="1" applyFont="1" applyFill="1" applyBorder="1" applyAlignment="1">
      <alignment horizontal="left" vertical="top"/>
    </xf>
    <xf numFmtId="3" fontId="78" fillId="29" borderId="0" xfId="162" applyNumberFormat="1" applyFont="1" applyFill="1" applyAlignment="1">
      <alignment vertical="top" wrapText="1"/>
    </xf>
    <xf numFmtId="0" fontId="78" fillId="29" borderId="0" xfId="0" applyFont="1" applyFill="1" applyAlignment="1">
      <alignment vertical="top" wrapText="1"/>
    </xf>
    <xf numFmtId="0" fontId="78" fillId="29" borderId="25" xfId="0" applyFont="1" applyFill="1" applyBorder="1" applyAlignment="1">
      <alignment horizontal="right" vertical="center"/>
    </xf>
    <xf numFmtId="0" fontId="78" fillId="29" borderId="30" xfId="0" applyFont="1" applyFill="1" applyBorder="1" applyAlignment="1">
      <alignment horizontal="right" vertical="center"/>
    </xf>
    <xf numFmtId="0" fontId="78" fillId="29" borderId="114" xfId="0" applyFont="1" applyFill="1" applyBorder="1" applyAlignment="1">
      <alignment horizontal="right" vertical="center"/>
    </xf>
    <xf numFmtId="0" fontId="83" fillId="35" borderId="31" xfId="0" applyFont="1" applyFill="1" applyBorder="1" applyAlignment="1">
      <alignment horizontal="center" vertical="center"/>
    </xf>
    <xf numFmtId="0" fontId="83" fillId="35" borderId="35" xfId="0" applyFont="1" applyFill="1" applyBorder="1" applyAlignment="1">
      <alignment horizontal="center" vertical="center"/>
    </xf>
    <xf numFmtId="0" fontId="83" fillId="35" borderId="144" xfId="0" applyFont="1" applyFill="1" applyBorder="1" applyAlignment="1">
      <alignment horizontal="center" vertical="center"/>
    </xf>
    <xf numFmtId="0" fontId="73" fillId="35" borderId="42" xfId="0" applyFont="1" applyFill="1" applyBorder="1" applyAlignment="1">
      <alignment horizontal="center" vertical="center"/>
    </xf>
    <xf numFmtId="0" fontId="73" fillId="35" borderId="22" xfId="0" applyFont="1" applyFill="1" applyBorder="1" applyAlignment="1">
      <alignment horizontal="center" vertical="center"/>
    </xf>
    <xf numFmtId="0" fontId="73" fillId="35" borderId="132" xfId="0" applyFont="1" applyFill="1" applyBorder="1" applyAlignment="1">
      <alignment horizontal="center" vertical="center"/>
    </xf>
    <xf numFmtId="0" fontId="83" fillId="35" borderId="78" xfId="0" applyFont="1" applyFill="1" applyBorder="1" applyAlignment="1">
      <alignment horizontal="center" vertical="center"/>
    </xf>
    <xf numFmtId="0" fontId="83" fillId="35" borderId="75" xfId="0" applyFont="1" applyFill="1" applyBorder="1" applyAlignment="1">
      <alignment horizontal="center" vertical="center"/>
    </xf>
    <xf numFmtId="0" fontId="73" fillId="35" borderId="83" xfId="0" applyFont="1" applyFill="1" applyBorder="1" applyAlignment="1">
      <alignment horizontal="center" vertical="center"/>
    </xf>
    <xf numFmtId="0" fontId="73" fillId="35" borderId="86" xfId="0" applyFont="1" applyFill="1" applyBorder="1" applyAlignment="1">
      <alignment horizontal="center" vertical="center"/>
    </xf>
    <xf numFmtId="0" fontId="78" fillId="29" borderId="145" xfId="0" applyFont="1" applyFill="1" applyBorder="1" applyAlignment="1">
      <alignment horizontal="left" vertical="center"/>
    </xf>
    <xf numFmtId="0" fontId="78" fillId="29" borderId="146" xfId="0" applyFont="1" applyFill="1" applyBorder="1" applyAlignment="1">
      <alignment horizontal="left" vertical="center"/>
    </xf>
    <xf numFmtId="0" fontId="78" fillId="29" borderId="118" xfId="0" applyFont="1" applyFill="1" applyBorder="1" applyAlignment="1">
      <alignment horizontal="left" vertical="center"/>
    </xf>
    <xf numFmtId="0" fontId="78" fillId="29" borderId="26" xfId="0" applyFont="1" applyFill="1" applyBorder="1" applyAlignment="1">
      <alignment horizontal="left" vertical="center"/>
    </xf>
    <xf numFmtId="0" fontId="78" fillId="29" borderId="115" xfId="0" applyFont="1" applyFill="1" applyBorder="1" applyAlignment="1">
      <alignment horizontal="left" vertical="center"/>
    </xf>
    <xf numFmtId="0" fontId="78" fillId="29" borderId="116" xfId="0" applyFont="1" applyFill="1" applyBorder="1" applyAlignment="1">
      <alignment horizontal="left" vertical="center"/>
    </xf>
    <xf numFmtId="0" fontId="78" fillId="29" borderId="147" xfId="0" applyFont="1" applyFill="1" applyBorder="1" applyAlignment="1">
      <alignment horizontal="left" vertical="center"/>
    </xf>
    <xf numFmtId="0" fontId="78" fillId="29" borderId="27" xfId="0" applyFont="1" applyFill="1" applyBorder="1" applyAlignment="1">
      <alignment horizontal="right" vertical="center"/>
    </xf>
    <xf numFmtId="0" fontId="78" fillId="29" borderId="2" xfId="0" applyFont="1" applyFill="1" applyBorder="1" applyAlignment="1">
      <alignment horizontal="right" vertical="center"/>
    </xf>
    <xf numFmtId="0" fontId="78" fillId="29" borderId="39" xfId="0" applyFont="1" applyFill="1" applyBorder="1" applyAlignment="1">
      <alignment horizontal="right" vertical="center"/>
    </xf>
    <xf numFmtId="0" fontId="78" fillId="0" borderId="2" xfId="0" applyFont="1" applyBorder="1" applyAlignment="1">
      <alignment horizontal="left" vertical="center"/>
    </xf>
    <xf numFmtId="0" fontId="78" fillId="29" borderId="23" xfId="0" applyFont="1" applyFill="1" applyBorder="1" applyAlignment="1">
      <alignment horizontal="left" vertical="center"/>
    </xf>
    <xf numFmtId="0" fontId="78" fillId="0" borderId="23" xfId="0" applyFont="1" applyBorder="1" applyAlignment="1">
      <alignment vertical="center"/>
    </xf>
    <xf numFmtId="0" fontId="78" fillId="0" borderId="28" xfId="0" applyFont="1" applyBorder="1" applyAlignment="1">
      <alignment vertical="center"/>
    </xf>
    <xf numFmtId="0" fontId="78" fillId="29" borderId="24" xfId="0" applyFont="1" applyFill="1" applyBorder="1" applyAlignment="1">
      <alignment horizontal="left" vertical="center"/>
    </xf>
    <xf numFmtId="0" fontId="78" fillId="29" borderId="68" xfId="0" applyFont="1" applyFill="1" applyBorder="1" applyAlignment="1">
      <alignment horizontal="left" vertical="center"/>
    </xf>
    <xf numFmtId="0" fontId="78" fillId="0" borderId="0" xfId="0" applyFont="1" applyFill="1" applyAlignment="1">
      <alignment vertical="top"/>
    </xf>
    <xf numFmtId="0" fontId="78" fillId="29" borderId="0" xfId="0" applyFont="1" applyFill="1" applyAlignment="1">
      <alignment vertical="center"/>
    </xf>
    <xf numFmtId="199" fontId="78" fillId="29" borderId="31" xfId="0" applyNumberFormat="1" applyFont="1" applyFill="1" applyBorder="1" applyAlignment="1">
      <alignment vertical="center" shrinkToFit="1"/>
    </xf>
    <xf numFmtId="0" fontId="78" fillId="0" borderId="75" xfId="0" applyFont="1" applyBorder="1" applyAlignment="1">
      <alignment vertical="center" shrinkToFit="1"/>
    </xf>
    <xf numFmtId="0" fontId="78" fillId="0" borderId="42" xfId="0" applyFont="1" applyBorder="1" applyAlignment="1">
      <alignment vertical="center" shrinkToFit="1"/>
    </xf>
    <xf numFmtId="0" fontId="78" fillId="0" borderId="86" xfId="0" applyFont="1" applyBorder="1" applyAlignment="1">
      <alignment vertical="center" shrinkToFit="1"/>
    </xf>
    <xf numFmtId="0" fontId="78" fillId="29" borderId="42" xfId="0" applyFont="1" applyFill="1" applyBorder="1" applyAlignment="1">
      <alignment horizontal="center" vertical="center"/>
    </xf>
    <xf numFmtId="0" fontId="78" fillId="0" borderId="22" xfId="0" applyFont="1" applyBorder="1" applyAlignment="1">
      <alignment horizontal="center" vertical="center"/>
    </xf>
    <xf numFmtId="0" fontId="78" fillId="0" borderId="132" xfId="0" applyFont="1" applyBorder="1" applyAlignment="1">
      <alignment horizontal="center" vertical="center"/>
    </xf>
    <xf numFmtId="0" fontId="78" fillId="29" borderId="83" xfId="0" applyFont="1" applyFill="1" applyBorder="1" applyAlignment="1">
      <alignment horizontal="center" vertical="center"/>
    </xf>
    <xf numFmtId="0" fontId="78" fillId="29" borderId="22" xfId="0" applyFont="1" applyFill="1" applyBorder="1" applyAlignment="1">
      <alignment horizontal="center" vertical="center"/>
    </xf>
    <xf numFmtId="0" fontId="78" fillId="29" borderId="86" xfId="0" applyFont="1" applyFill="1" applyBorder="1" applyAlignment="1">
      <alignment horizontal="center" vertical="center"/>
    </xf>
    <xf numFmtId="0" fontId="80" fillId="29" borderId="0" xfId="0" applyFont="1" applyFill="1" applyAlignment="1">
      <alignment horizontal="center" vertical="center"/>
    </xf>
    <xf numFmtId="0" fontId="83" fillId="35" borderId="47" xfId="0" applyFont="1" applyFill="1" applyBorder="1" applyAlignment="1">
      <alignment horizontal="center" vertical="center"/>
    </xf>
    <xf numFmtId="0" fontId="83" fillId="35" borderId="1" xfId="0" applyFont="1" applyFill="1" applyBorder="1" applyAlignment="1">
      <alignment horizontal="center" vertical="center"/>
    </xf>
    <xf numFmtId="0" fontId="83" fillId="35" borderId="38" xfId="0" applyFont="1" applyFill="1" applyBorder="1" applyAlignment="1">
      <alignment horizontal="center" vertical="center"/>
    </xf>
    <xf numFmtId="0" fontId="78" fillId="0" borderId="23" xfId="0" applyFont="1" applyBorder="1"/>
    <xf numFmtId="0" fontId="78" fillId="0" borderId="68" xfId="0" applyFont="1" applyBorder="1"/>
    <xf numFmtId="3" fontId="78" fillId="29" borderId="0" xfId="162" applyNumberFormat="1" applyFont="1" applyFill="1" applyAlignment="1">
      <alignment vertical="top"/>
    </xf>
    <xf numFmtId="0" fontId="78" fillId="29" borderId="31" xfId="0" applyFont="1" applyFill="1" applyBorder="1" applyAlignment="1">
      <alignment vertical="center"/>
    </xf>
    <xf numFmtId="0" fontId="78" fillId="29" borderId="42" xfId="0" applyFont="1" applyFill="1" applyBorder="1" applyAlignment="1">
      <alignment vertical="center"/>
    </xf>
    <xf numFmtId="0" fontId="78" fillId="29" borderId="35" xfId="0" applyFont="1" applyFill="1" applyBorder="1"/>
    <xf numFmtId="0" fontId="78" fillId="29" borderId="75" xfId="0" applyFont="1" applyFill="1" applyBorder="1"/>
    <xf numFmtId="0" fontId="78" fillId="29" borderId="22" xfId="0" applyFont="1" applyFill="1" applyBorder="1"/>
    <xf numFmtId="0" fontId="78" fillId="29" borderId="86" xfId="0" applyFont="1" applyFill="1" applyBorder="1"/>
  </cellXfs>
  <cellStyles count="184">
    <cellStyle name="，付 .0桁" xfId="86" xr:uid="{00000000-0005-0000-0000-000000000000}"/>
    <cellStyle name="=C:\WINDOWS\SYSTEM32\COMMAND.COM" xfId="87" xr:uid="{00000000-0005-0000-0000-000001000000}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blank" xfId="88" xr:uid="{00000000-0005-0000-0000-000014000000}"/>
    <cellStyle name="Calc Currency (0)" xfId="19" xr:uid="{00000000-0005-0000-0000-000015000000}"/>
    <cellStyle name="Calc Currency (2)" xfId="89" xr:uid="{00000000-0005-0000-0000-000016000000}"/>
    <cellStyle name="Calc Percent (0)" xfId="90" xr:uid="{00000000-0005-0000-0000-000017000000}"/>
    <cellStyle name="Calc Percent (1)" xfId="91" xr:uid="{00000000-0005-0000-0000-000018000000}"/>
    <cellStyle name="Calc Percent (2)" xfId="92" xr:uid="{00000000-0005-0000-0000-000019000000}"/>
    <cellStyle name="Calc Units (0)" xfId="93" xr:uid="{00000000-0005-0000-0000-00001A000000}"/>
    <cellStyle name="Calc Units (1)" xfId="94" xr:uid="{00000000-0005-0000-0000-00001B000000}"/>
    <cellStyle name="Calc Units (2)" xfId="95" xr:uid="{00000000-0005-0000-0000-00001C000000}"/>
    <cellStyle name="Comma  - Style1" xfId="96" xr:uid="{00000000-0005-0000-0000-00001D000000}"/>
    <cellStyle name="Comma  - Style2" xfId="97" xr:uid="{00000000-0005-0000-0000-00001E000000}"/>
    <cellStyle name="Comma  - Style3" xfId="98" xr:uid="{00000000-0005-0000-0000-00001F000000}"/>
    <cellStyle name="Comma  - Style4" xfId="99" xr:uid="{00000000-0005-0000-0000-000020000000}"/>
    <cellStyle name="Comma  - Style5" xfId="100" xr:uid="{00000000-0005-0000-0000-000021000000}"/>
    <cellStyle name="Comma  - Style6" xfId="101" xr:uid="{00000000-0005-0000-0000-000022000000}"/>
    <cellStyle name="Comma  - Style7" xfId="102" xr:uid="{00000000-0005-0000-0000-000023000000}"/>
    <cellStyle name="Comma  - Style8" xfId="103" xr:uid="{00000000-0005-0000-0000-000024000000}"/>
    <cellStyle name="Comma [0]_#6 Temps &amp; Contractors" xfId="104" xr:uid="{00000000-0005-0000-0000-000025000000}"/>
    <cellStyle name="Comma [00]" xfId="105" xr:uid="{00000000-0005-0000-0000-000026000000}"/>
    <cellStyle name="Comma_#6 Temps &amp; Contractors" xfId="106" xr:uid="{00000000-0005-0000-0000-000027000000}"/>
    <cellStyle name="Currency [0]_#6 Temps &amp; Contractors" xfId="107" xr:uid="{00000000-0005-0000-0000-000028000000}"/>
    <cellStyle name="Currency [00]" xfId="108" xr:uid="{00000000-0005-0000-0000-000029000000}"/>
    <cellStyle name="Currency_#6 Temps &amp; Contractors" xfId="109" xr:uid="{00000000-0005-0000-0000-00002A000000}"/>
    <cellStyle name="Date Short" xfId="110" xr:uid="{00000000-0005-0000-0000-00002B000000}"/>
    <cellStyle name="Enter Currency (0)" xfId="111" xr:uid="{00000000-0005-0000-0000-00002C000000}"/>
    <cellStyle name="Enter Currency (2)" xfId="112" xr:uid="{00000000-0005-0000-0000-00002D000000}"/>
    <cellStyle name="Enter Units (0)" xfId="113" xr:uid="{00000000-0005-0000-0000-00002E000000}"/>
    <cellStyle name="Enter Units (1)" xfId="114" xr:uid="{00000000-0005-0000-0000-00002F000000}"/>
    <cellStyle name="Enter Units (2)" xfId="115" xr:uid="{00000000-0005-0000-0000-000030000000}"/>
    <cellStyle name="entry" xfId="20" xr:uid="{00000000-0005-0000-0000-000031000000}"/>
    <cellStyle name="Followed Hyperlink" xfId="116" xr:uid="{00000000-0005-0000-0000-000032000000}"/>
    <cellStyle name="Grey" xfId="21" xr:uid="{00000000-0005-0000-0000-000033000000}"/>
    <cellStyle name="Header" xfId="117" xr:uid="{00000000-0005-0000-0000-000034000000}"/>
    <cellStyle name="Header1" xfId="22" xr:uid="{00000000-0005-0000-0000-000035000000}"/>
    <cellStyle name="Header2" xfId="23" xr:uid="{00000000-0005-0000-0000-000036000000}"/>
    <cellStyle name="Hyperlink" xfId="118" xr:uid="{00000000-0005-0000-0000-000037000000}"/>
    <cellStyle name="Input [yellow]" xfId="24" xr:uid="{00000000-0005-0000-0000-000038000000}"/>
    <cellStyle name="Link Currency (0)" xfId="119" xr:uid="{00000000-0005-0000-0000-000039000000}"/>
    <cellStyle name="Link Currency (2)" xfId="120" xr:uid="{00000000-0005-0000-0000-00003A000000}"/>
    <cellStyle name="Link Units (0)" xfId="121" xr:uid="{00000000-0005-0000-0000-00003B000000}"/>
    <cellStyle name="Link Units (1)" xfId="122" xr:uid="{00000000-0005-0000-0000-00003C000000}"/>
    <cellStyle name="Link Units (2)" xfId="123" xr:uid="{00000000-0005-0000-0000-00003D000000}"/>
    <cellStyle name="Normal - Style1" xfId="25" xr:uid="{00000000-0005-0000-0000-00003E000000}"/>
    <cellStyle name="Normal_# 41-Market &amp;Trends" xfId="124" xr:uid="{00000000-0005-0000-0000-00003F000000}"/>
    <cellStyle name="NotApplicable" xfId="125" xr:uid="{00000000-0005-0000-0000-000040000000}"/>
    <cellStyle name="ParaBirimi [0]_RESULTS" xfId="126" xr:uid="{00000000-0005-0000-0000-000041000000}"/>
    <cellStyle name="ParaBirimi_RESULTS" xfId="127" xr:uid="{00000000-0005-0000-0000-000042000000}"/>
    <cellStyle name="Percent (0)" xfId="128" xr:uid="{00000000-0005-0000-0000-000043000000}"/>
    <cellStyle name="Percent [0]" xfId="129" xr:uid="{00000000-0005-0000-0000-000044000000}"/>
    <cellStyle name="Percent [00]" xfId="130" xr:uid="{00000000-0005-0000-0000-000045000000}"/>
    <cellStyle name="Percent [2]" xfId="26" xr:uid="{00000000-0005-0000-0000-000046000000}"/>
    <cellStyle name="Percent_#6 Temps &amp; Contractors" xfId="131" xr:uid="{00000000-0005-0000-0000-000047000000}"/>
    <cellStyle name="PrePop Currency (0)" xfId="132" xr:uid="{00000000-0005-0000-0000-000048000000}"/>
    <cellStyle name="PrePop Currency (2)" xfId="133" xr:uid="{00000000-0005-0000-0000-000049000000}"/>
    <cellStyle name="PrePop Units (0)" xfId="134" xr:uid="{00000000-0005-0000-0000-00004A000000}"/>
    <cellStyle name="PrePop Units (1)" xfId="135" xr:uid="{00000000-0005-0000-0000-00004B000000}"/>
    <cellStyle name="PrePop Units (2)" xfId="136" xr:uid="{00000000-0005-0000-0000-00004C000000}"/>
    <cellStyle name="price" xfId="27" xr:uid="{00000000-0005-0000-0000-00004D000000}"/>
    <cellStyle name="ProblemFunc" xfId="137" xr:uid="{00000000-0005-0000-0000-00004E000000}"/>
    <cellStyle name="PSChar" xfId="138" xr:uid="{00000000-0005-0000-0000-00004F000000}"/>
    <cellStyle name="PSDate" xfId="139" xr:uid="{00000000-0005-0000-0000-000050000000}"/>
    <cellStyle name="PSDec" xfId="140" xr:uid="{00000000-0005-0000-0000-000051000000}"/>
    <cellStyle name="PSHeading" xfId="141" xr:uid="{00000000-0005-0000-0000-000052000000}"/>
    <cellStyle name="PSInt" xfId="142" xr:uid="{00000000-0005-0000-0000-000053000000}"/>
    <cellStyle name="PSSpacer" xfId="143" xr:uid="{00000000-0005-0000-0000-000054000000}"/>
    <cellStyle name="revised" xfId="28" xr:uid="{00000000-0005-0000-0000-000055000000}"/>
    <cellStyle name="s]_x000d__x000a_load=_x000d__x000a_Beep=yes_x000d__x000a_NullPort=None_x000d__x000a_BorderWidth=3_x000d__x000a_CursorBlinkRate=530_x000d__x000a_DoubleClickSpeed=452_x000d__x000a_Programs=com exe bat pif_x000d_" xfId="29" xr:uid="{00000000-0005-0000-0000-000056000000}"/>
    <cellStyle name="section" xfId="30" xr:uid="{00000000-0005-0000-0000-000057000000}"/>
    <cellStyle name="subhead" xfId="31" xr:uid="{00000000-0005-0000-0000-000058000000}"/>
    <cellStyle name="TableBody" xfId="144" xr:uid="{00000000-0005-0000-0000-000059000000}"/>
    <cellStyle name="Text Indent A" xfId="145" xr:uid="{00000000-0005-0000-0000-00005A000000}"/>
    <cellStyle name="Text Indent B" xfId="146" xr:uid="{00000000-0005-0000-0000-00005B000000}"/>
    <cellStyle name="Text Indent C" xfId="147" xr:uid="{00000000-0005-0000-0000-00005C000000}"/>
    <cellStyle name="TextEntry" xfId="148" xr:uid="{00000000-0005-0000-0000-00005D000000}"/>
    <cellStyle name="title" xfId="32" xr:uid="{00000000-0005-0000-0000-00005E000000}"/>
    <cellStyle name="Virg・ [0]_RESULTS" xfId="149" xr:uid="{00000000-0005-0000-0000-00005F000000}"/>
    <cellStyle name="Virg・_RESULTS" xfId="150" xr:uid="{00000000-0005-0000-0000-000060000000}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7" builtinId="45" customBuiltin="1"/>
    <cellStyle name="アクセント 6" xfId="38" builtinId="49" customBuiltin="1"/>
    <cellStyle name="オブジェクト入力セル" xfId="39" xr:uid="{00000000-0005-0000-0000-000067000000}"/>
    <cellStyle name="スタイル 1" xfId="40" xr:uid="{00000000-0005-0000-0000-000068000000}"/>
    <cellStyle name="スタイル 10" xfId="41" xr:uid="{00000000-0005-0000-0000-000069000000}"/>
    <cellStyle name="スタイル 11" xfId="42" xr:uid="{00000000-0005-0000-0000-00006A000000}"/>
    <cellStyle name="スタイル 12" xfId="43" xr:uid="{00000000-0005-0000-0000-00006B000000}"/>
    <cellStyle name="スタイル 2" xfId="44" xr:uid="{00000000-0005-0000-0000-00006C000000}"/>
    <cellStyle name="スタイル 3" xfId="45" xr:uid="{00000000-0005-0000-0000-00006D000000}"/>
    <cellStyle name="スタイル 4" xfId="46" xr:uid="{00000000-0005-0000-0000-00006E000000}"/>
    <cellStyle name="スタイル 5" xfId="47" xr:uid="{00000000-0005-0000-0000-00006F000000}"/>
    <cellStyle name="スタイル 6" xfId="48" xr:uid="{00000000-0005-0000-0000-000070000000}"/>
    <cellStyle name="スタイル 7" xfId="49" xr:uid="{00000000-0005-0000-0000-000071000000}"/>
    <cellStyle name="スタイル 8" xfId="50" xr:uid="{00000000-0005-0000-0000-000072000000}"/>
    <cellStyle name="スタイル 9" xfId="51" xr:uid="{00000000-0005-0000-0000-000073000000}"/>
    <cellStyle name="タイトル" xfId="52" builtinId="15" customBuiltin="1"/>
    <cellStyle name="チェック セル" xfId="53" builtinId="23" customBuiltin="1"/>
    <cellStyle name="どちらでもない" xfId="54" builtinId="28" customBuiltin="1"/>
    <cellStyle name="ﾄ褊褂燾・[0]_PERSONAL" xfId="151" xr:uid="{00000000-0005-0000-0000-000077000000}"/>
    <cellStyle name="ﾄ褊褂燾饑PERSONAL" xfId="152" xr:uid="{00000000-0005-0000-0000-000078000000}"/>
    <cellStyle name="パーセント 2" xfId="153" xr:uid="{00000000-0005-0000-0000-000079000000}"/>
    <cellStyle name="パーセント 2 2" xfId="169" xr:uid="{00000000-0005-0000-0000-00007A000000}"/>
    <cellStyle name="パーセント 3" xfId="168" xr:uid="{00000000-0005-0000-0000-00007B000000}"/>
    <cellStyle name="ﾎ磊隆_PERSONAL" xfId="154" xr:uid="{00000000-0005-0000-0000-00007C000000}"/>
    <cellStyle name="マクロ入力セル" xfId="55" xr:uid="{00000000-0005-0000-0000-00007D000000}"/>
    <cellStyle name="メモ" xfId="56" builtinId="10" customBuiltin="1"/>
    <cellStyle name="メモ 2" xfId="170" xr:uid="{00000000-0005-0000-0000-00007F000000}"/>
    <cellStyle name="ﾔ竟瑙糺・[0]_PERSONAL" xfId="155" xr:uid="{00000000-0005-0000-0000-000080000000}"/>
    <cellStyle name="ﾔ竟瑙糺饑PERSONAL" xfId="156" xr:uid="{00000000-0005-0000-0000-000081000000}"/>
    <cellStyle name="リンク セル" xfId="57" builtinId="24" customBuiltin="1"/>
    <cellStyle name="悪い" xfId="58" builtinId="27" customBuiltin="1"/>
    <cellStyle name="丸ゴシ" xfId="157" xr:uid="{00000000-0005-0000-0000-000084000000}"/>
    <cellStyle name="計算" xfId="59" builtinId="22" customBuiltin="1"/>
    <cellStyle name="警告文" xfId="60" builtinId="11" customBuiltin="1"/>
    <cellStyle name="桁蟻唇Ｆ [0.00]_H8_10月度集計" xfId="61" xr:uid="{00000000-0005-0000-0000-000087000000}"/>
    <cellStyle name="桁蟻唇Ｆ_H8_10月度集計" xfId="62" xr:uid="{00000000-0005-0000-0000-000088000000}"/>
    <cellStyle name="桁区切り [0.000]" xfId="158" xr:uid="{00000000-0005-0000-0000-000089000000}"/>
    <cellStyle name="桁区切り 2" xfId="63" xr:uid="{00000000-0005-0000-0000-00008A000000}"/>
    <cellStyle name="桁区切り 2 2" xfId="162" xr:uid="{00000000-0005-0000-0000-00008B000000}"/>
    <cellStyle name="桁区切り 3" xfId="64" xr:uid="{00000000-0005-0000-0000-00008C000000}"/>
    <cellStyle name="桁区切り 4" xfId="163" xr:uid="{00000000-0005-0000-0000-00008D000000}"/>
    <cellStyle name="桁区切り 4 2" xfId="166" xr:uid="{00000000-0005-0000-0000-00008E000000}"/>
    <cellStyle name="桁区切り 5" xfId="167" xr:uid="{00000000-0005-0000-0000-00008F000000}"/>
    <cellStyle name="桁区切り 6" xfId="171" xr:uid="{00000000-0005-0000-0000-000090000000}"/>
    <cellStyle name="見出し 1" xfId="65" builtinId="16" customBuiltin="1"/>
    <cellStyle name="見出し 2" xfId="66" builtinId="17" customBuiltin="1"/>
    <cellStyle name="見出し 3" xfId="67" builtinId="18" customBuiltin="1"/>
    <cellStyle name="見出し 4" xfId="68" builtinId="19" customBuiltin="1"/>
    <cellStyle name="見出し1" xfId="69" xr:uid="{00000000-0005-0000-0000-000095000000}"/>
    <cellStyle name="見出し2" xfId="70" xr:uid="{00000000-0005-0000-0000-000096000000}"/>
    <cellStyle name="集計" xfId="71" builtinId="25" customBuiltin="1"/>
    <cellStyle name="出力" xfId="72" builtinId="21" customBuiltin="1"/>
    <cellStyle name="数字" xfId="172" xr:uid="{00000000-0005-0000-0000-000099000000}"/>
    <cellStyle name="折返し" xfId="173" xr:uid="{00000000-0005-0000-0000-00009A000000}"/>
    <cellStyle name="説明文" xfId="73" builtinId="53" customBuiltin="1"/>
    <cellStyle name="属性類" xfId="74" xr:uid="{00000000-0005-0000-0000-00009C000000}"/>
    <cellStyle name="脱浦 [0.00]_134組織" xfId="75" xr:uid="{00000000-0005-0000-0000-00009D000000}"/>
    <cellStyle name="脱浦_134組織" xfId="76" xr:uid="{00000000-0005-0000-0000-00009E000000}"/>
    <cellStyle name="通浦 [0.00]_laroux" xfId="159" xr:uid="{00000000-0005-0000-0000-00009F000000}"/>
    <cellStyle name="通浦_laroux" xfId="160" xr:uid="{00000000-0005-0000-0000-0000A0000000}"/>
    <cellStyle name="入力" xfId="77" builtinId="20" customBuiltin="1"/>
    <cellStyle name="入力セル" xfId="78" xr:uid="{00000000-0005-0000-0000-0000A2000000}"/>
    <cellStyle name="標準" xfId="0" builtinId="0"/>
    <cellStyle name="標準 2" xfId="79" xr:uid="{00000000-0005-0000-0000-0000A4000000}"/>
    <cellStyle name="標準 2 2" xfId="164" xr:uid="{00000000-0005-0000-0000-0000A5000000}"/>
    <cellStyle name="標準 2_03章　地域概況図表(大館)" xfId="174" xr:uid="{00000000-0005-0000-0000-0000A6000000}"/>
    <cellStyle name="標準 3" xfId="80" xr:uid="{00000000-0005-0000-0000-0000A7000000}"/>
    <cellStyle name="標準 3 2" xfId="175" xr:uid="{00000000-0005-0000-0000-0000A8000000}"/>
    <cellStyle name="標準 4" xfId="81" xr:uid="{00000000-0005-0000-0000-0000A9000000}"/>
    <cellStyle name="標準 5" xfId="161" xr:uid="{00000000-0005-0000-0000-0000AA000000}"/>
    <cellStyle name="標準 6" xfId="176" xr:uid="{00000000-0005-0000-0000-0000AB000000}"/>
    <cellStyle name="標準 7" xfId="177" xr:uid="{00000000-0005-0000-0000-0000AC000000}"/>
    <cellStyle name="標準 8" xfId="178" xr:uid="{00000000-0005-0000-0000-0000AD000000}"/>
    <cellStyle name="標準 9" xfId="181" xr:uid="{00000000-0005-0000-0000-0000AE000000}"/>
    <cellStyle name="標準_（様式5）調査回答書" xfId="182" xr:uid="{00000000-0005-0000-0000-0000AF000000}"/>
    <cellStyle name="標準_追加様式090320" xfId="183" xr:uid="{AA74404E-D26F-4755-9ECB-EC6B001ED87D}"/>
    <cellStyle name="標準_様式集（Excel）黒" xfId="82" xr:uid="{00000000-0005-0000-0000-0000B1000000}"/>
    <cellStyle name="標準11" xfId="179" xr:uid="{00000000-0005-0000-0000-0000B2000000}"/>
    <cellStyle name="標準9" xfId="180" xr:uid="{00000000-0005-0000-0000-0000B3000000}"/>
    <cellStyle name="標準Ａ" xfId="83" xr:uid="{00000000-0005-0000-0000-0000B4000000}"/>
    <cellStyle name="未定義" xfId="84" xr:uid="{00000000-0005-0000-0000-0000B5000000}"/>
    <cellStyle name="未定義 2" xfId="165" xr:uid="{00000000-0005-0000-0000-0000B6000000}"/>
    <cellStyle name="良い" xfId="85" builtinId="26" customBuiltin="1"/>
  </cellStyles>
  <dxfs count="0"/>
  <tableStyles count="0" defaultTableStyle="TableStyleMedium9" defaultPivotStyle="PivotStyleLight16"/>
  <colors>
    <mruColors>
      <color rgb="FFFFFF99"/>
      <color rgb="FFFFFFCC"/>
      <color rgb="FF0000FF"/>
      <color rgb="FFF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10</xdr:col>
      <xdr:colOff>9525</xdr:colOff>
      <xdr:row>13</xdr:row>
      <xdr:rowOff>0</xdr:rowOff>
    </xdr:to>
    <xdr:sp macro="" textlink="">
      <xdr:nvSpPr>
        <xdr:cNvPr id="18735" name="Line 8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>
          <a:spLocks noChangeShapeType="1"/>
        </xdr:cNvSpPr>
      </xdr:nvSpPr>
      <xdr:spPr bwMode="auto">
        <a:xfrm>
          <a:off x="752475" y="1219200"/>
          <a:ext cx="613410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742950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8736" name="Line 9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>
          <a:spLocks noChangeShapeType="1"/>
        </xdr:cNvSpPr>
      </xdr:nvSpPr>
      <xdr:spPr bwMode="auto">
        <a:xfrm>
          <a:off x="742950" y="3371850"/>
          <a:ext cx="613410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14</xdr:row>
      <xdr:rowOff>0</xdr:rowOff>
    </xdr:from>
    <xdr:to>
      <xdr:col>22</xdr:col>
      <xdr:colOff>0</xdr:colOff>
      <xdr:row>14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C2136E6-AD23-4E67-B5C2-170AABDE634A}"/>
            </a:ext>
          </a:extLst>
        </xdr:cNvPr>
        <xdr:cNvSpPr txBox="1">
          <a:spLocks noChangeArrowheads="1"/>
        </xdr:cNvSpPr>
      </xdr:nvSpPr>
      <xdr:spPr bwMode="auto">
        <a:xfrm>
          <a:off x="10677525" y="3238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22</xdr:col>
      <xdr:colOff>0</xdr:colOff>
      <xdr:row>14</xdr:row>
      <xdr:rowOff>0</xdr:rowOff>
    </xdr:from>
    <xdr:to>
      <xdr:col>22</xdr:col>
      <xdr:colOff>0</xdr:colOff>
      <xdr:row>14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EE327B4-A0AE-4519-B277-64A8DA715B49}"/>
            </a:ext>
          </a:extLst>
        </xdr:cNvPr>
        <xdr:cNvSpPr txBox="1">
          <a:spLocks noChangeArrowheads="1"/>
        </xdr:cNvSpPr>
      </xdr:nvSpPr>
      <xdr:spPr bwMode="auto">
        <a:xfrm>
          <a:off x="10677525" y="3238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Ｂ</a:t>
          </a: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workbookViewId="0">
      <selection activeCell="Q12" sqref="Q12"/>
    </sheetView>
  </sheetViews>
  <sheetFormatPr defaultColWidth="9" defaultRowHeight="12"/>
  <cols>
    <col min="1" max="1" width="1.625" style="60" customWidth="1"/>
    <col min="2" max="2" width="3.625" style="60" customWidth="1"/>
    <col min="3" max="3" width="5.75" style="60" customWidth="1"/>
    <col min="4" max="4" width="3.75" style="61" customWidth="1"/>
    <col min="5" max="5" width="2.875" style="61" customWidth="1"/>
    <col min="6" max="6" width="1" style="61" customWidth="1"/>
    <col min="7" max="7" width="1.625" style="61" customWidth="1"/>
    <col min="8" max="8" width="3.75" style="61" customWidth="1"/>
    <col min="9" max="9" width="32.75" style="60" hidden="1" customWidth="1"/>
    <col min="10" max="10" width="67.25" style="60" customWidth="1"/>
    <col min="11" max="12" width="5" style="60" customWidth="1"/>
    <col min="13" max="13" width="1" style="60" customWidth="1"/>
    <col min="14" max="16384" width="9" style="60"/>
  </cols>
  <sheetData>
    <row r="1" spans="1:13">
      <c r="A1" s="68"/>
      <c r="B1" s="68"/>
      <c r="C1" s="68"/>
      <c r="D1" s="69"/>
      <c r="E1" s="69"/>
      <c r="F1" s="69"/>
      <c r="G1" s="69"/>
      <c r="H1" s="69"/>
      <c r="I1" s="68"/>
      <c r="J1" s="68"/>
      <c r="K1" s="68"/>
      <c r="L1" s="68"/>
      <c r="M1" s="68"/>
    </row>
    <row r="2" spans="1:13">
      <c r="A2" s="68"/>
      <c r="B2" s="68"/>
      <c r="C2" s="68"/>
      <c r="D2" s="69"/>
      <c r="E2" s="69"/>
      <c r="F2" s="69"/>
      <c r="G2" s="69"/>
      <c r="H2" s="69"/>
      <c r="I2" s="68"/>
      <c r="J2" s="68"/>
      <c r="K2" s="68"/>
      <c r="L2" s="68"/>
      <c r="M2" s="68"/>
    </row>
    <row r="3" spans="1:13" ht="17.25">
      <c r="A3" s="68"/>
      <c r="B3" s="70" t="s">
        <v>0</v>
      </c>
      <c r="C3" s="68"/>
      <c r="D3" s="69"/>
      <c r="E3" s="69"/>
      <c r="F3" s="69"/>
      <c r="G3" s="69"/>
      <c r="H3" s="69"/>
      <c r="I3" s="68"/>
      <c r="J3" s="68"/>
      <c r="K3" s="68"/>
      <c r="L3" s="68"/>
      <c r="M3" s="68"/>
    </row>
    <row r="4" spans="1:13">
      <c r="A4" s="68"/>
      <c r="B4" s="68"/>
      <c r="C4" s="68"/>
      <c r="D4" s="69"/>
      <c r="E4" s="69"/>
      <c r="F4" s="69"/>
      <c r="G4" s="69"/>
      <c r="H4" s="69"/>
      <c r="I4" s="68"/>
      <c r="J4" s="68"/>
      <c r="K4" s="68"/>
      <c r="L4" s="68"/>
      <c r="M4" s="68"/>
    </row>
    <row r="5" spans="1:13">
      <c r="A5" s="68"/>
      <c r="B5" s="351" t="s">
        <v>48</v>
      </c>
      <c r="C5" s="353" t="s">
        <v>49</v>
      </c>
      <c r="D5" s="354"/>
      <c r="E5" s="354"/>
      <c r="F5" s="354"/>
      <c r="G5" s="354"/>
      <c r="H5" s="354"/>
      <c r="I5" s="62"/>
      <c r="J5" s="357" t="s">
        <v>1</v>
      </c>
      <c r="K5" s="359" t="s">
        <v>50</v>
      </c>
      <c r="L5" s="360"/>
      <c r="M5" s="68"/>
    </row>
    <row r="6" spans="1:13">
      <c r="A6" s="68"/>
      <c r="B6" s="352"/>
      <c r="C6" s="355"/>
      <c r="D6" s="356"/>
      <c r="E6" s="356"/>
      <c r="F6" s="356"/>
      <c r="G6" s="356"/>
      <c r="H6" s="356"/>
      <c r="I6" s="63"/>
      <c r="J6" s="358"/>
      <c r="K6" s="64" t="s">
        <v>51</v>
      </c>
      <c r="L6" s="65" t="s">
        <v>52</v>
      </c>
      <c r="M6" s="68"/>
    </row>
    <row r="7" spans="1:13" ht="18" customHeight="1">
      <c r="A7" s="68"/>
      <c r="B7" s="66">
        <v>1</v>
      </c>
      <c r="C7" s="71" t="s">
        <v>53</v>
      </c>
      <c r="D7" s="72">
        <v>1</v>
      </c>
      <c r="E7" s="72" t="s">
        <v>54</v>
      </c>
      <c r="F7" s="72"/>
      <c r="G7" s="72"/>
      <c r="H7" s="72"/>
      <c r="I7" s="73" t="s">
        <v>55</v>
      </c>
      <c r="J7" s="74" t="s">
        <v>56</v>
      </c>
      <c r="K7" s="75" t="s">
        <v>57</v>
      </c>
      <c r="L7" s="80" t="s">
        <v>58</v>
      </c>
      <c r="M7" s="68"/>
    </row>
    <row r="8" spans="1:13" ht="18" customHeight="1">
      <c r="A8" s="68"/>
      <c r="B8" s="66">
        <f t="shared" ref="B8:B32" si="0">B7+1</f>
        <v>2</v>
      </c>
      <c r="C8" s="76" t="s">
        <v>59</v>
      </c>
      <c r="D8" s="77">
        <f>D7+1</f>
        <v>2</v>
      </c>
      <c r="E8" s="77" t="s">
        <v>54</v>
      </c>
      <c r="F8" s="77"/>
      <c r="G8" s="77"/>
      <c r="H8" s="77"/>
      <c r="I8" s="81" t="s">
        <v>3</v>
      </c>
      <c r="J8" s="78" t="s">
        <v>82</v>
      </c>
      <c r="K8" s="79" t="s">
        <v>58</v>
      </c>
      <c r="L8" s="82"/>
      <c r="M8" s="68"/>
    </row>
    <row r="9" spans="1:13" ht="18" customHeight="1">
      <c r="A9" s="68"/>
      <c r="B9" s="66">
        <f t="shared" si="0"/>
        <v>3</v>
      </c>
      <c r="C9" s="76" t="s">
        <v>59</v>
      </c>
      <c r="D9" s="77">
        <f>D8+1</f>
        <v>3</v>
      </c>
      <c r="E9" s="77" t="s">
        <v>54</v>
      </c>
      <c r="F9" s="77"/>
      <c r="G9" s="77"/>
      <c r="H9" s="77"/>
      <c r="I9" s="81" t="s">
        <v>4</v>
      </c>
      <c r="J9" s="78" t="s">
        <v>60</v>
      </c>
      <c r="K9" s="79" t="s">
        <v>58</v>
      </c>
      <c r="L9" s="82"/>
      <c r="M9" s="68"/>
    </row>
    <row r="10" spans="1:13" ht="18" customHeight="1">
      <c r="A10" s="68"/>
      <c r="B10" s="66">
        <f t="shared" si="0"/>
        <v>4</v>
      </c>
      <c r="C10" s="76" t="s">
        <v>59</v>
      </c>
      <c r="D10" s="77">
        <f t="shared" ref="D10:D15" si="1">D9+1</f>
        <v>4</v>
      </c>
      <c r="E10" s="77" t="s">
        <v>54</v>
      </c>
      <c r="F10" s="77"/>
      <c r="G10" s="77"/>
      <c r="H10" s="77"/>
      <c r="I10" s="81" t="s">
        <v>5</v>
      </c>
      <c r="J10" s="78" t="s">
        <v>83</v>
      </c>
      <c r="K10" s="79" t="s">
        <v>58</v>
      </c>
      <c r="L10" s="82"/>
      <c r="M10" s="68"/>
    </row>
    <row r="11" spans="1:13" ht="18" customHeight="1">
      <c r="A11" s="68"/>
      <c r="B11" s="346">
        <f t="shared" si="0"/>
        <v>5</v>
      </c>
      <c r="C11" s="76" t="s">
        <v>59</v>
      </c>
      <c r="D11" s="77">
        <f t="shared" si="1"/>
        <v>5</v>
      </c>
      <c r="E11" s="77" t="s">
        <v>54</v>
      </c>
      <c r="F11" s="77"/>
      <c r="G11" s="349"/>
      <c r="H11" s="349"/>
      <c r="I11" s="81" t="s">
        <v>61</v>
      </c>
      <c r="J11" s="78" t="s">
        <v>98</v>
      </c>
      <c r="K11" s="79" t="s">
        <v>58</v>
      </c>
      <c r="L11" s="82"/>
      <c r="M11" s="68"/>
    </row>
    <row r="12" spans="1:13" ht="30" customHeight="1">
      <c r="A12" s="68"/>
      <c r="B12" s="347"/>
      <c r="C12" s="76" t="s">
        <v>59</v>
      </c>
      <c r="D12" s="103">
        <v>5</v>
      </c>
      <c r="E12" s="103" t="s">
        <v>54</v>
      </c>
      <c r="F12" s="103" t="s">
        <v>118</v>
      </c>
      <c r="G12" s="361">
        <v>1</v>
      </c>
      <c r="H12" s="361"/>
      <c r="I12" s="81"/>
      <c r="J12" s="146" t="s">
        <v>178</v>
      </c>
      <c r="K12" s="79" t="s">
        <v>58</v>
      </c>
      <c r="L12" s="82"/>
      <c r="M12" s="68"/>
    </row>
    <row r="13" spans="1:13" ht="18" customHeight="1">
      <c r="A13" s="68"/>
      <c r="B13" s="105">
        <f>B11+1</f>
        <v>6</v>
      </c>
      <c r="C13" s="76" t="s">
        <v>59</v>
      </c>
      <c r="D13" s="77">
        <f>D11+1</f>
        <v>6</v>
      </c>
      <c r="E13" s="77" t="s">
        <v>54</v>
      </c>
      <c r="F13" s="77"/>
      <c r="G13" s="77"/>
      <c r="H13" s="77"/>
      <c r="I13" s="81" t="s">
        <v>6</v>
      </c>
      <c r="J13" s="78" t="s">
        <v>62</v>
      </c>
      <c r="K13" s="79" t="s">
        <v>58</v>
      </c>
      <c r="L13" s="82"/>
      <c r="M13" s="68"/>
    </row>
    <row r="14" spans="1:13" ht="18" customHeight="1">
      <c r="A14" s="68"/>
      <c r="B14" s="66">
        <f t="shared" si="0"/>
        <v>7</v>
      </c>
      <c r="C14" s="76" t="s">
        <v>59</v>
      </c>
      <c r="D14" s="77">
        <f t="shared" si="1"/>
        <v>7</v>
      </c>
      <c r="E14" s="77" t="s">
        <v>54</v>
      </c>
      <c r="F14" s="77"/>
      <c r="G14" s="77"/>
      <c r="H14" s="77"/>
      <c r="I14" s="81" t="s">
        <v>7</v>
      </c>
      <c r="J14" s="78" t="s">
        <v>84</v>
      </c>
      <c r="K14" s="79" t="s">
        <v>58</v>
      </c>
      <c r="L14" s="82"/>
      <c r="M14" s="68"/>
    </row>
    <row r="15" spans="1:13" ht="18" customHeight="1">
      <c r="A15" s="68"/>
      <c r="B15" s="66">
        <f t="shared" si="0"/>
        <v>8</v>
      </c>
      <c r="C15" s="76" t="s">
        <v>59</v>
      </c>
      <c r="D15" s="77">
        <f t="shared" si="1"/>
        <v>8</v>
      </c>
      <c r="E15" s="77" t="s">
        <v>54</v>
      </c>
      <c r="F15" s="77"/>
      <c r="G15" s="77"/>
      <c r="H15" s="77"/>
      <c r="I15" s="81" t="s">
        <v>2</v>
      </c>
      <c r="J15" s="78" t="s">
        <v>85</v>
      </c>
      <c r="K15" s="79" t="s">
        <v>58</v>
      </c>
      <c r="L15" s="82"/>
      <c r="M15" s="68"/>
    </row>
    <row r="16" spans="1:13" ht="18" customHeight="1">
      <c r="A16" s="68"/>
      <c r="B16" s="66">
        <f t="shared" si="0"/>
        <v>9</v>
      </c>
      <c r="C16" s="76" t="s">
        <v>59</v>
      </c>
      <c r="D16" s="77">
        <f t="shared" ref="D16" si="2">D15+1</f>
        <v>9</v>
      </c>
      <c r="E16" s="77" t="s">
        <v>54</v>
      </c>
      <c r="F16" s="77"/>
      <c r="G16" s="77"/>
      <c r="H16" s="77"/>
      <c r="I16" s="81" t="s">
        <v>8</v>
      </c>
      <c r="J16" s="78" t="s">
        <v>64</v>
      </c>
      <c r="K16" s="79" t="s">
        <v>58</v>
      </c>
      <c r="L16" s="82"/>
      <c r="M16" s="68"/>
    </row>
    <row r="17" spans="1:19" ht="18" customHeight="1">
      <c r="A17" s="68"/>
      <c r="B17" s="346">
        <f t="shared" si="0"/>
        <v>10</v>
      </c>
      <c r="C17" s="76" t="s">
        <v>59</v>
      </c>
      <c r="D17" s="77">
        <f>D16+1</f>
        <v>10</v>
      </c>
      <c r="E17" s="77" t="s">
        <v>54</v>
      </c>
      <c r="F17" s="77"/>
      <c r="G17" s="77"/>
      <c r="H17" s="77"/>
      <c r="I17" s="83" t="s">
        <v>63</v>
      </c>
      <c r="J17" s="143" t="s">
        <v>65</v>
      </c>
      <c r="K17" s="79" t="s">
        <v>58</v>
      </c>
      <c r="L17" s="82"/>
      <c r="M17" s="68"/>
      <c r="N17" s="338"/>
      <c r="O17" s="339"/>
      <c r="P17" s="339"/>
      <c r="Q17" s="339"/>
      <c r="R17" s="339"/>
      <c r="S17" s="339"/>
    </row>
    <row r="18" spans="1:19" ht="18" customHeight="1">
      <c r="A18" s="68"/>
      <c r="B18" s="348"/>
      <c r="C18" s="76" t="s">
        <v>59</v>
      </c>
      <c r="D18" s="104">
        <f>D17</f>
        <v>10</v>
      </c>
      <c r="E18" s="104" t="s">
        <v>54</v>
      </c>
      <c r="F18" s="349" t="s">
        <v>119</v>
      </c>
      <c r="G18" s="349"/>
      <c r="H18" s="350"/>
      <c r="I18" s="83"/>
      <c r="J18" s="143" t="s">
        <v>259</v>
      </c>
      <c r="K18" s="75" t="s">
        <v>57</v>
      </c>
      <c r="L18" s="80" t="s">
        <v>58</v>
      </c>
      <c r="M18" s="68"/>
      <c r="N18" s="338"/>
      <c r="O18" s="339"/>
      <c r="P18" s="339"/>
      <c r="Q18" s="339"/>
      <c r="R18" s="339"/>
      <c r="S18" s="339"/>
    </row>
    <row r="19" spans="1:19" ht="18" customHeight="1">
      <c r="A19" s="68"/>
      <c r="B19" s="346">
        <f>B17+1</f>
        <v>11</v>
      </c>
      <c r="C19" s="76" t="s">
        <v>59</v>
      </c>
      <c r="D19" s="77">
        <f>D17+1</f>
        <v>11</v>
      </c>
      <c r="E19" s="77" t="s">
        <v>54</v>
      </c>
      <c r="F19" s="77"/>
      <c r="G19" s="77"/>
      <c r="H19" s="77"/>
      <c r="I19" s="83" t="s">
        <v>9</v>
      </c>
      <c r="J19" s="143" t="s">
        <v>86</v>
      </c>
      <c r="K19" s="79" t="s">
        <v>58</v>
      </c>
      <c r="L19" s="82"/>
      <c r="M19" s="68"/>
      <c r="N19" s="338"/>
      <c r="O19" s="338"/>
      <c r="P19" s="338"/>
      <c r="Q19" s="338"/>
      <c r="R19" s="338"/>
      <c r="S19" s="338"/>
    </row>
    <row r="20" spans="1:19" ht="18" customHeight="1">
      <c r="A20" s="68"/>
      <c r="B20" s="347"/>
      <c r="C20" s="76" t="s">
        <v>59</v>
      </c>
      <c r="D20" s="103">
        <v>11</v>
      </c>
      <c r="E20" s="103" t="s">
        <v>54</v>
      </c>
      <c r="F20" s="103" t="s">
        <v>118</v>
      </c>
      <c r="G20" s="103"/>
      <c r="H20" s="84">
        <v>1</v>
      </c>
      <c r="I20" s="81"/>
      <c r="J20" s="143" t="s">
        <v>168</v>
      </c>
      <c r="K20" s="79" t="s">
        <v>58</v>
      </c>
      <c r="L20" s="82"/>
      <c r="M20" s="68"/>
      <c r="N20" s="339"/>
      <c r="O20" s="339"/>
      <c r="P20" s="339"/>
      <c r="Q20" s="339"/>
      <c r="R20" s="339"/>
      <c r="S20" s="339"/>
    </row>
    <row r="21" spans="1:19" ht="18" customHeight="1">
      <c r="A21" s="68"/>
      <c r="B21" s="347"/>
      <c r="C21" s="76" t="s">
        <v>59</v>
      </c>
      <c r="D21" s="103">
        <v>11</v>
      </c>
      <c r="E21" s="103" t="s">
        <v>54</v>
      </c>
      <c r="F21" s="103" t="s">
        <v>118</v>
      </c>
      <c r="G21" s="103"/>
      <c r="H21" s="84">
        <v>2</v>
      </c>
      <c r="I21" s="81"/>
      <c r="J21" s="143" t="s">
        <v>169</v>
      </c>
      <c r="K21" s="106" t="s">
        <v>58</v>
      </c>
      <c r="L21" s="82"/>
      <c r="M21" s="68"/>
      <c r="N21" s="339"/>
      <c r="O21" s="339"/>
      <c r="P21" s="339"/>
      <c r="Q21" s="339"/>
      <c r="R21" s="339"/>
      <c r="S21" s="339"/>
    </row>
    <row r="22" spans="1:19" ht="18" customHeight="1">
      <c r="A22" s="68"/>
      <c r="B22" s="347"/>
      <c r="C22" s="76" t="s">
        <v>59</v>
      </c>
      <c r="D22" s="103">
        <v>11</v>
      </c>
      <c r="E22" s="103" t="s">
        <v>54</v>
      </c>
      <c r="F22" s="103" t="s">
        <v>118</v>
      </c>
      <c r="G22" s="103"/>
      <c r="H22" s="84">
        <v>3</v>
      </c>
      <c r="I22" s="81"/>
      <c r="J22" s="143" t="s">
        <v>170</v>
      </c>
      <c r="K22" s="106" t="s">
        <v>58</v>
      </c>
      <c r="L22" s="82"/>
      <c r="M22" s="68"/>
      <c r="N22" s="339"/>
      <c r="O22" s="339"/>
      <c r="P22" s="339"/>
      <c r="Q22" s="339"/>
      <c r="R22" s="339"/>
      <c r="S22" s="339"/>
    </row>
    <row r="23" spans="1:19" ht="18" customHeight="1">
      <c r="A23" s="68"/>
      <c r="B23" s="347"/>
      <c r="C23" s="76" t="s">
        <v>59</v>
      </c>
      <c r="D23" s="103">
        <v>11</v>
      </c>
      <c r="E23" s="103" t="s">
        <v>54</v>
      </c>
      <c r="F23" s="103" t="s">
        <v>118</v>
      </c>
      <c r="G23" s="103"/>
      <c r="H23" s="84">
        <v>4</v>
      </c>
      <c r="I23" s="81"/>
      <c r="J23" s="143" t="s">
        <v>171</v>
      </c>
      <c r="K23" s="106" t="s">
        <v>58</v>
      </c>
      <c r="L23" s="82"/>
      <c r="M23" s="68"/>
      <c r="N23" s="338"/>
      <c r="O23" s="339"/>
      <c r="P23" s="339"/>
      <c r="Q23" s="339"/>
      <c r="R23" s="339"/>
      <c r="S23" s="339"/>
    </row>
    <row r="24" spans="1:19" ht="18" customHeight="1">
      <c r="A24" s="68"/>
      <c r="B24" s="347"/>
      <c r="C24" s="76" t="s">
        <v>59</v>
      </c>
      <c r="D24" s="103">
        <v>11</v>
      </c>
      <c r="E24" s="103" t="s">
        <v>54</v>
      </c>
      <c r="F24" s="103" t="s">
        <v>118</v>
      </c>
      <c r="G24" s="103"/>
      <c r="H24" s="84">
        <v>5</v>
      </c>
      <c r="I24" s="81"/>
      <c r="J24" s="78" t="s">
        <v>172</v>
      </c>
      <c r="K24" s="106" t="s">
        <v>58</v>
      </c>
      <c r="L24" s="82"/>
      <c r="M24" s="68"/>
    </row>
    <row r="25" spans="1:19" ht="18" customHeight="1">
      <c r="A25" s="68"/>
      <c r="B25" s="347"/>
      <c r="C25" s="76" t="s">
        <v>59</v>
      </c>
      <c r="D25" s="103">
        <v>11</v>
      </c>
      <c r="E25" s="103" t="s">
        <v>54</v>
      </c>
      <c r="F25" s="103" t="s">
        <v>118</v>
      </c>
      <c r="G25" s="103"/>
      <c r="H25" s="84">
        <v>6</v>
      </c>
      <c r="I25" s="81"/>
      <c r="J25" s="78" t="s">
        <v>173</v>
      </c>
      <c r="K25" s="106" t="s">
        <v>58</v>
      </c>
      <c r="L25" s="82"/>
      <c r="M25" s="68"/>
    </row>
    <row r="26" spans="1:19" ht="18" customHeight="1">
      <c r="A26" s="68"/>
      <c r="B26" s="347"/>
      <c r="C26" s="76" t="s">
        <v>59</v>
      </c>
      <c r="D26" s="103">
        <v>11</v>
      </c>
      <c r="E26" s="103" t="s">
        <v>54</v>
      </c>
      <c r="F26" s="103" t="s">
        <v>118</v>
      </c>
      <c r="G26" s="103"/>
      <c r="H26" s="84">
        <v>7</v>
      </c>
      <c r="I26" s="81"/>
      <c r="J26" s="78" t="s">
        <v>174</v>
      </c>
      <c r="K26" s="106" t="s">
        <v>58</v>
      </c>
      <c r="L26" s="82"/>
      <c r="M26" s="68"/>
    </row>
    <row r="27" spans="1:19" ht="18" customHeight="1">
      <c r="A27" s="68"/>
      <c r="B27" s="347"/>
      <c r="C27" s="76" t="s">
        <v>59</v>
      </c>
      <c r="D27" s="103">
        <v>11</v>
      </c>
      <c r="E27" s="103" t="s">
        <v>54</v>
      </c>
      <c r="F27" s="103" t="s">
        <v>118</v>
      </c>
      <c r="G27" s="103"/>
      <c r="H27" s="84">
        <v>8</v>
      </c>
      <c r="I27" s="81"/>
      <c r="J27" s="78" t="s">
        <v>175</v>
      </c>
      <c r="K27" s="106" t="s">
        <v>58</v>
      </c>
      <c r="L27" s="82"/>
      <c r="M27" s="68"/>
    </row>
    <row r="28" spans="1:19" ht="18" customHeight="1">
      <c r="A28" s="68"/>
      <c r="B28" s="347"/>
      <c r="C28" s="76" t="s">
        <v>59</v>
      </c>
      <c r="D28" s="103">
        <v>11</v>
      </c>
      <c r="E28" s="103" t="s">
        <v>54</v>
      </c>
      <c r="F28" s="103" t="s">
        <v>118</v>
      </c>
      <c r="G28" s="103"/>
      <c r="H28" s="84">
        <v>9</v>
      </c>
      <c r="I28" s="81"/>
      <c r="J28" s="78" t="s">
        <v>176</v>
      </c>
      <c r="K28" s="79" t="s">
        <v>58</v>
      </c>
      <c r="L28" s="82"/>
      <c r="M28" s="68"/>
    </row>
    <row r="29" spans="1:19" ht="18" customHeight="1">
      <c r="A29" s="68"/>
      <c r="B29" s="347"/>
      <c r="C29" s="76" t="s">
        <v>59</v>
      </c>
      <c r="D29" s="103">
        <v>11</v>
      </c>
      <c r="E29" s="103" t="s">
        <v>54</v>
      </c>
      <c r="F29" s="103" t="s">
        <v>118</v>
      </c>
      <c r="G29" s="103"/>
      <c r="H29" s="84">
        <v>10</v>
      </c>
      <c r="I29" s="81"/>
      <c r="J29" s="78" t="s">
        <v>167</v>
      </c>
      <c r="K29" s="79" t="s">
        <v>58</v>
      </c>
      <c r="L29" s="82"/>
      <c r="M29" s="68"/>
    </row>
    <row r="30" spans="1:19" ht="18" customHeight="1">
      <c r="A30" s="68"/>
      <c r="B30" s="348"/>
      <c r="C30" s="76" t="s">
        <v>59</v>
      </c>
      <c r="D30" s="103">
        <v>11</v>
      </c>
      <c r="E30" s="103" t="s">
        <v>54</v>
      </c>
      <c r="F30" s="103" t="s">
        <v>118</v>
      </c>
      <c r="G30" s="103"/>
      <c r="H30" s="84">
        <v>11</v>
      </c>
      <c r="I30" s="81"/>
      <c r="J30" s="78" t="s">
        <v>166</v>
      </c>
      <c r="K30" s="79" t="s">
        <v>58</v>
      </c>
      <c r="L30" s="82"/>
      <c r="M30" s="68"/>
    </row>
    <row r="31" spans="1:19" ht="18" customHeight="1">
      <c r="A31" s="68"/>
      <c r="B31" s="66">
        <f>B19+1</f>
        <v>12</v>
      </c>
      <c r="C31" s="76" t="s">
        <v>59</v>
      </c>
      <c r="D31" s="77">
        <f>D19+1</f>
        <v>12</v>
      </c>
      <c r="E31" s="77" t="s">
        <v>54</v>
      </c>
      <c r="F31" s="77"/>
      <c r="G31" s="77"/>
      <c r="H31" s="77"/>
      <c r="I31" s="81" t="s">
        <v>10</v>
      </c>
      <c r="J31" s="78" t="s">
        <v>88</v>
      </c>
      <c r="K31" s="79" t="s">
        <v>58</v>
      </c>
      <c r="L31" s="82"/>
      <c r="M31" s="68"/>
    </row>
    <row r="32" spans="1:19" ht="18" customHeight="1">
      <c r="A32" s="68"/>
      <c r="B32" s="102">
        <f t="shared" si="0"/>
        <v>13</v>
      </c>
      <c r="C32" s="85" t="s">
        <v>59</v>
      </c>
      <c r="D32" s="86">
        <f>D31+1</f>
        <v>13</v>
      </c>
      <c r="E32" s="86" t="s">
        <v>54</v>
      </c>
      <c r="F32" s="87"/>
      <c r="G32" s="86"/>
      <c r="H32" s="86"/>
      <c r="I32" s="95" t="s">
        <v>10</v>
      </c>
      <c r="J32" s="88" t="s">
        <v>87</v>
      </c>
      <c r="K32" s="89" t="s">
        <v>58</v>
      </c>
      <c r="L32" s="90"/>
      <c r="M32" s="68"/>
    </row>
    <row r="33" spans="1:13">
      <c r="A33" s="68"/>
      <c r="B33" s="67" t="s">
        <v>74</v>
      </c>
      <c r="C33" s="91"/>
      <c r="D33" s="92"/>
      <c r="E33" s="92"/>
      <c r="F33" s="92"/>
      <c r="G33" s="92"/>
      <c r="H33" s="92"/>
      <c r="I33" s="91"/>
      <c r="J33" s="91"/>
      <c r="K33" s="91"/>
      <c r="L33" s="91"/>
      <c r="M33" s="68"/>
    </row>
    <row r="34" spans="1:13">
      <c r="A34" s="68"/>
      <c r="B34" s="68"/>
      <c r="C34" s="68"/>
      <c r="D34" s="69"/>
      <c r="E34" s="69"/>
      <c r="F34" s="69"/>
      <c r="G34" s="69"/>
      <c r="H34" s="69"/>
      <c r="I34" s="68"/>
      <c r="J34" s="68"/>
      <c r="K34" s="68"/>
      <c r="L34" s="68"/>
      <c r="M34" s="68"/>
    </row>
  </sheetData>
  <mergeCells count="10">
    <mergeCell ref="J5:J6"/>
    <mergeCell ref="K5:L5"/>
    <mergeCell ref="G11:H11"/>
    <mergeCell ref="B11:B12"/>
    <mergeCell ref="G12:H12"/>
    <mergeCell ref="B19:B30"/>
    <mergeCell ref="B17:B18"/>
    <mergeCell ref="F18:H18"/>
    <mergeCell ref="B5:B6"/>
    <mergeCell ref="C5:H6"/>
  </mergeCells>
  <phoneticPr fontId="27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4"/>
  <sheetViews>
    <sheetView tabSelected="1" view="pageBreakPreview" zoomScaleNormal="70" zoomScaleSheetLayoutView="100" workbookViewId="0">
      <selection activeCell="G9" sqref="G9"/>
    </sheetView>
  </sheetViews>
  <sheetFormatPr defaultColWidth="8.875" defaultRowHeight="13.5"/>
  <cols>
    <col min="1" max="1" width="9.875" style="42" customWidth="1"/>
    <col min="2" max="3" width="5.875" style="42" customWidth="1"/>
    <col min="4" max="5" width="11.375" style="42" customWidth="1"/>
    <col min="6" max="6" width="15.625" style="42" customWidth="1"/>
    <col min="7" max="8" width="11.375" style="42" customWidth="1"/>
    <col min="9" max="10" width="5.875" style="42" customWidth="1"/>
    <col min="11" max="11" width="9.875" style="42" customWidth="1"/>
    <col min="12" max="16384" width="8.875" style="42"/>
  </cols>
  <sheetData>
    <row r="1" spans="1:11" ht="14.25">
      <c r="H1" s="362" t="s">
        <v>177</v>
      </c>
      <c r="I1" s="362"/>
      <c r="J1" s="362"/>
    </row>
    <row r="9" spans="1:11">
      <c r="G9" s="154"/>
    </row>
    <row r="13" spans="1:11" ht="6.95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45" customHeight="1">
      <c r="C16" s="363" t="s">
        <v>96</v>
      </c>
      <c r="D16" s="363"/>
      <c r="E16" s="363"/>
      <c r="F16" s="363"/>
      <c r="G16" s="363"/>
      <c r="H16" s="363"/>
      <c r="I16" s="363"/>
      <c r="J16" s="44"/>
      <c r="K16" s="2"/>
    </row>
    <row r="17" spans="1:11" ht="45" customHeight="1">
      <c r="C17" s="369" t="s">
        <v>97</v>
      </c>
      <c r="D17" s="369"/>
      <c r="E17" s="369"/>
      <c r="F17" s="369"/>
      <c r="G17" s="369"/>
      <c r="H17" s="369"/>
      <c r="I17" s="369"/>
      <c r="J17" s="101"/>
      <c r="K17" s="2"/>
    </row>
    <row r="18" spans="1:11" ht="35.1" customHeight="1">
      <c r="C18" s="364" t="s">
        <v>181</v>
      </c>
      <c r="D18" s="364"/>
      <c r="E18" s="364"/>
      <c r="F18" s="364"/>
      <c r="G18" s="364"/>
      <c r="H18" s="364"/>
      <c r="I18" s="364"/>
      <c r="J18" s="44"/>
      <c r="K18" s="2"/>
    </row>
    <row r="19" spans="1:11" ht="32.1" customHeight="1">
      <c r="B19" s="366" t="s">
        <v>37</v>
      </c>
      <c r="C19" s="366"/>
      <c r="D19" s="366"/>
      <c r="E19" s="366"/>
      <c r="F19" s="366"/>
      <c r="G19" s="366"/>
      <c r="H19" s="366"/>
      <c r="I19" s="366"/>
      <c r="J19" s="366"/>
      <c r="K19" s="2"/>
    </row>
    <row r="20" spans="1:11" ht="18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9.25" customHeight="1">
      <c r="B21" s="366"/>
      <c r="C21" s="366"/>
      <c r="D21" s="366"/>
      <c r="E21" s="366"/>
      <c r="F21" s="366"/>
      <c r="G21" s="366"/>
      <c r="H21" s="366"/>
      <c r="I21" s="366"/>
      <c r="J21" s="366"/>
      <c r="K21" s="2"/>
    </row>
    <row r="23" spans="1:11" ht="48.9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ht="80.099999999999994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ht="80.099999999999994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8" spans="1:11" ht="36" customHeight="1">
      <c r="B28" s="367" t="s">
        <v>180</v>
      </c>
      <c r="C28" s="368"/>
      <c r="D28" s="368"/>
      <c r="E28" s="368"/>
      <c r="F28" s="368"/>
      <c r="G28" s="368"/>
      <c r="H28" s="368"/>
      <c r="I28" s="368"/>
      <c r="J28" s="368"/>
      <c r="K28" s="1"/>
    </row>
    <row r="30" spans="1:11" ht="32.1" customHeight="1">
      <c r="B30" s="145"/>
      <c r="C30" s="144"/>
      <c r="D30" s="144"/>
      <c r="E30" s="144"/>
      <c r="F30" s="144"/>
      <c r="G30" s="144"/>
      <c r="H30" s="144"/>
      <c r="I30" s="144"/>
      <c r="J30" s="144"/>
      <c r="K30" s="145"/>
    </row>
    <row r="31" spans="1:11" ht="32.1" customHeight="1">
      <c r="B31" s="145"/>
      <c r="C31" s="144"/>
      <c r="D31" s="144"/>
      <c r="E31" s="144"/>
      <c r="F31" s="144"/>
      <c r="G31" s="144"/>
      <c r="H31" s="144"/>
      <c r="I31" s="144"/>
      <c r="J31" s="144"/>
      <c r="K31" s="145"/>
    </row>
    <row r="32" spans="1:11" ht="24">
      <c r="B32" s="365" t="s">
        <v>38</v>
      </c>
      <c r="C32" s="365"/>
      <c r="D32" s="365"/>
      <c r="E32" s="365"/>
      <c r="F32" s="365"/>
      <c r="G32" s="365"/>
      <c r="H32" s="365"/>
      <c r="I32" s="365"/>
      <c r="J32" s="365"/>
      <c r="K32" s="3"/>
    </row>
    <row r="33" spans="1:1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</sheetData>
  <mergeCells count="8">
    <mergeCell ref="H1:J1"/>
    <mergeCell ref="C16:I16"/>
    <mergeCell ref="C18:I18"/>
    <mergeCell ref="B32:J32"/>
    <mergeCell ref="B19:J19"/>
    <mergeCell ref="B21:J21"/>
    <mergeCell ref="B28:J28"/>
    <mergeCell ref="C17:I17"/>
  </mergeCells>
  <phoneticPr fontId="43"/>
  <printOptions horizontalCentered="1" verticalCentered="1"/>
  <pageMargins left="0.70866141732283472" right="0.59055118110236227" top="0.39370078740157483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K68"/>
  <sheetViews>
    <sheetView view="pageBreakPreview" topLeftCell="A13" zoomScaleNormal="115" zoomScaleSheetLayoutView="100" workbookViewId="0">
      <selection activeCell="G9" sqref="G9"/>
    </sheetView>
  </sheetViews>
  <sheetFormatPr defaultColWidth="9" defaultRowHeight="14.25" customHeight="1"/>
  <cols>
    <col min="1" max="1" width="2.625" style="16" customWidth="1"/>
    <col min="2" max="2" width="4.625" style="30" customWidth="1"/>
    <col min="3" max="3" width="9.125" style="31" customWidth="1"/>
    <col min="4" max="5" width="8.5" style="31" customWidth="1"/>
    <col min="6" max="6" width="8.375" style="31" customWidth="1"/>
    <col min="7" max="7" width="10.25" style="31" customWidth="1"/>
    <col min="8" max="8" width="10.875" style="13" customWidth="1"/>
    <col min="9" max="9" width="35.375" style="32" customWidth="1"/>
    <col min="10" max="10" width="20.25" style="16" customWidth="1"/>
    <col min="11" max="11" width="2" style="16" customWidth="1"/>
    <col min="12" max="16384" width="9" style="16"/>
  </cols>
  <sheetData>
    <row r="1" spans="2:11" s="4" customFormat="1" ht="14.25" customHeight="1">
      <c r="B1" s="384" t="s">
        <v>13</v>
      </c>
      <c r="C1" s="385"/>
      <c r="D1" s="385"/>
      <c r="E1" s="385"/>
      <c r="F1" s="385"/>
      <c r="G1" s="385"/>
      <c r="H1" s="385"/>
      <c r="I1" s="385"/>
    </row>
    <row r="2" spans="2:11" s="4" customFormat="1" ht="8.25" customHeight="1">
      <c r="B2" s="5"/>
      <c r="C2" s="6"/>
      <c r="D2" s="6"/>
      <c r="E2" s="6"/>
      <c r="F2" s="6"/>
      <c r="G2" s="6"/>
      <c r="H2" s="7"/>
      <c r="I2" s="8"/>
    </row>
    <row r="3" spans="2:11" s="4" customFormat="1" ht="20.100000000000001" customHeight="1">
      <c r="B3" s="391" t="s">
        <v>14</v>
      </c>
      <c r="C3" s="391"/>
      <c r="D3" s="391"/>
      <c r="E3" s="391"/>
      <c r="F3" s="391"/>
      <c r="G3" s="391"/>
      <c r="H3" s="391"/>
      <c r="I3" s="391"/>
      <c r="J3" s="391"/>
    </row>
    <row r="4" spans="2:11" s="4" customFormat="1" ht="8.25" customHeight="1">
      <c r="B4" s="9"/>
      <c r="C4" s="10"/>
      <c r="D4" s="10"/>
      <c r="E4" s="10"/>
      <c r="F4" s="10"/>
      <c r="G4" s="10"/>
      <c r="H4" s="10"/>
      <c r="I4" s="10"/>
    </row>
    <row r="5" spans="2:11" s="4" customFormat="1" ht="14.25" customHeight="1">
      <c r="B5" s="5"/>
      <c r="C5" s="6"/>
      <c r="D5" s="6"/>
      <c r="E5" s="6"/>
      <c r="F5" s="6"/>
      <c r="G5" s="6"/>
      <c r="H5" s="7"/>
      <c r="J5" s="55" t="s">
        <v>66</v>
      </c>
    </row>
    <row r="6" spans="2:11" s="4" customFormat="1" ht="34.5" customHeight="1">
      <c r="B6" s="45"/>
      <c r="C6" s="386" t="s">
        <v>76</v>
      </c>
      <c r="D6" s="386"/>
      <c r="E6" s="386"/>
      <c r="F6" s="386"/>
      <c r="G6" s="386"/>
      <c r="H6" s="386"/>
      <c r="I6" s="386"/>
      <c r="J6" s="386"/>
    </row>
    <row r="7" spans="2:11" s="4" customFormat="1" ht="13.5">
      <c r="C7" s="12"/>
      <c r="D7" s="12"/>
      <c r="E7" s="12"/>
      <c r="F7" s="12"/>
      <c r="G7" s="12"/>
      <c r="H7" s="13"/>
      <c r="I7" s="14"/>
    </row>
    <row r="8" spans="2:11" s="4" customFormat="1" ht="36.950000000000003" customHeight="1">
      <c r="B8" s="397" t="s">
        <v>77</v>
      </c>
      <c r="C8" s="397"/>
      <c r="D8" s="397"/>
      <c r="E8" s="397"/>
      <c r="F8" s="397"/>
      <c r="G8" s="397"/>
      <c r="H8" s="397"/>
      <c r="I8" s="397"/>
      <c r="J8" s="397"/>
      <c r="K8" s="398"/>
    </row>
    <row r="9" spans="2:11" s="4" customFormat="1" ht="8.1" customHeight="1">
      <c r="C9" s="12"/>
      <c r="D9" s="12"/>
      <c r="E9" s="12"/>
      <c r="F9" s="12"/>
      <c r="G9" s="12"/>
      <c r="H9" s="13"/>
      <c r="I9" s="14"/>
    </row>
    <row r="10" spans="2:11" s="4" customFormat="1" ht="13.5" customHeight="1">
      <c r="C10" s="12"/>
      <c r="D10" s="12"/>
      <c r="E10" s="12"/>
      <c r="F10" s="12"/>
      <c r="G10" s="12"/>
      <c r="H10" s="13"/>
      <c r="I10" s="14"/>
    </row>
    <row r="11" spans="2:11" s="4" customFormat="1" ht="13.5" customHeight="1" thickBot="1">
      <c r="C11" s="12"/>
      <c r="D11" s="12"/>
      <c r="E11" s="12"/>
      <c r="F11" s="12"/>
      <c r="G11" s="12"/>
      <c r="H11" s="13"/>
      <c r="I11" s="14"/>
    </row>
    <row r="12" spans="2:11" s="4" customFormat="1" ht="15" customHeight="1">
      <c r="B12" s="400" t="s">
        <v>15</v>
      </c>
      <c r="C12" s="401"/>
      <c r="D12" s="401"/>
      <c r="E12" s="406" t="s">
        <v>16</v>
      </c>
      <c r="F12" s="407"/>
      <c r="G12" s="410"/>
      <c r="H12" s="411"/>
      <c r="I12" s="411"/>
      <c r="J12" s="412"/>
    </row>
    <row r="13" spans="2:11" s="4" customFormat="1" ht="15" customHeight="1">
      <c r="B13" s="402"/>
      <c r="C13" s="403"/>
      <c r="D13" s="403"/>
      <c r="E13" s="408" t="s">
        <v>39</v>
      </c>
      <c r="F13" s="409"/>
      <c r="G13" s="370"/>
      <c r="H13" s="390"/>
      <c r="I13" s="390"/>
      <c r="J13" s="371"/>
    </row>
    <row r="14" spans="2:11" s="4" customFormat="1" ht="15" customHeight="1">
      <c r="B14" s="402"/>
      <c r="C14" s="403"/>
      <c r="D14" s="403"/>
      <c r="E14" s="408" t="s">
        <v>40</v>
      </c>
      <c r="F14" s="409"/>
      <c r="G14" s="370"/>
      <c r="H14" s="390"/>
      <c r="I14" s="390"/>
      <c r="J14" s="371"/>
    </row>
    <row r="15" spans="2:11" s="4" customFormat="1" ht="15" customHeight="1">
      <c r="B15" s="402"/>
      <c r="C15" s="403"/>
      <c r="D15" s="403"/>
      <c r="E15" s="408" t="s">
        <v>41</v>
      </c>
      <c r="F15" s="409"/>
      <c r="G15" s="370"/>
      <c r="H15" s="390"/>
      <c r="I15" s="390"/>
      <c r="J15" s="371"/>
    </row>
    <row r="16" spans="2:11" s="4" customFormat="1" ht="15" customHeight="1">
      <c r="B16" s="402"/>
      <c r="C16" s="403"/>
      <c r="D16" s="403"/>
      <c r="E16" s="408" t="s">
        <v>42</v>
      </c>
      <c r="F16" s="409"/>
      <c r="G16" s="370"/>
      <c r="H16" s="390"/>
      <c r="I16" s="390"/>
      <c r="J16" s="371"/>
    </row>
    <row r="17" spans="2:10" s="4" customFormat="1" ht="15" customHeight="1" thickBot="1">
      <c r="B17" s="404"/>
      <c r="C17" s="405"/>
      <c r="D17" s="405"/>
      <c r="E17" s="413" t="s">
        <v>43</v>
      </c>
      <c r="F17" s="414"/>
      <c r="G17" s="374"/>
      <c r="H17" s="389"/>
      <c r="I17" s="389"/>
      <c r="J17" s="375"/>
    </row>
    <row r="18" spans="2:10" s="4" customFormat="1" ht="13.5" customHeight="1">
      <c r="C18" s="12"/>
      <c r="D18" s="12"/>
      <c r="E18" s="12"/>
      <c r="F18" s="12"/>
      <c r="G18" s="12"/>
      <c r="H18" s="13"/>
      <c r="I18" s="14"/>
    </row>
    <row r="19" spans="2:10" s="4" customFormat="1" ht="13.5" customHeight="1">
      <c r="C19" s="12"/>
      <c r="D19" s="12"/>
      <c r="E19" s="12"/>
      <c r="F19" s="12"/>
      <c r="G19" s="12"/>
      <c r="H19" s="13"/>
      <c r="I19" s="14"/>
    </row>
    <row r="20" spans="2:10" s="4" customFormat="1" ht="13.5" customHeight="1">
      <c r="C20" s="12"/>
      <c r="D20" s="12"/>
      <c r="E20" s="12"/>
      <c r="F20" s="12"/>
      <c r="G20" s="12"/>
      <c r="H20" s="13"/>
      <c r="I20" s="14"/>
    </row>
    <row r="21" spans="2:10" s="4" customFormat="1" ht="20.100000000000001" customHeight="1" thickBot="1">
      <c r="B21" s="15">
        <v>1</v>
      </c>
      <c r="C21" s="11" t="s">
        <v>17</v>
      </c>
      <c r="D21" s="12"/>
      <c r="E21" s="12"/>
      <c r="F21" s="12"/>
      <c r="G21" s="12"/>
      <c r="H21" s="13"/>
      <c r="I21" s="52" t="s">
        <v>44</v>
      </c>
      <c r="J21" s="53">
        <f>COUNTA(I24:J26)</f>
        <v>0</v>
      </c>
    </row>
    <row r="22" spans="2:10" ht="15" customHeight="1" thickBot="1">
      <c r="B22" s="57" t="s">
        <v>48</v>
      </c>
      <c r="C22" s="58" t="s">
        <v>18</v>
      </c>
      <c r="D22" s="58" t="s">
        <v>19</v>
      </c>
      <c r="E22" s="58" t="s">
        <v>20</v>
      </c>
      <c r="F22" s="58" t="s">
        <v>21</v>
      </c>
      <c r="G22" s="380" t="s">
        <v>22</v>
      </c>
      <c r="H22" s="393"/>
      <c r="I22" s="376" t="s">
        <v>23</v>
      </c>
      <c r="J22" s="377"/>
    </row>
    <row r="23" spans="2:10" ht="15" customHeight="1">
      <c r="B23" s="17" t="s">
        <v>24</v>
      </c>
      <c r="C23" s="18" t="s">
        <v>89</v>
      </c>
      <c r="D23" s="18" t="s">
        <v>11</v>
      </c>
      <c r="E23" s="18" t="s">
        <v>12</v>
      </c>
      <c r="F23" s="18" t="s">
        <v>71</v>
      </c>
      <c r="G23" s="382"/>
      <c r="H23" s="394"/>
      <c r="I23" s="378"/>
      <c r="J23" s="379"/>
    </row>
    <row r="24" spans="2:10" ht="15" customHeight="1">
      <c r="B24" s="19">
        <v>1</v>
      </c>
      <c r="C24" s="20"/>
      <c r="D24" s="20"/>
      <c r="E24" s="20"/>
      <c r="F24" s="20"/>
      <c r="G24" s="387"/>
      <c r="H24" s="399"/>
      <c r="I24" s="370"/>
      <c r="J24" s="371"/>
    </row>
    <row r="25" spans="2:10" ht="15" customHeight="1">
      <c r="B25" s="46">
        <f>B24+1</f>
        <v>2</v>
      </c>
      <c r="C25" s="47"/>
      <c r="D25" s="47"/>
      <c r="E25" s="47"/>
      <c r="F25" s="47"/>
      <c r="G25" s="48"/>
      <c r="H25" s="54"/>
      <c r="I25" s="93"/>
      <c r="J25" s="94"/>
    </row>
    <row r="26" spans="2:10" ht="15" customHeight="1" thickBot="1">
      <c r="B26" s="21">
        <f t="shared" ref="B26" si="0">B25+1</f>
        <v>3</v>
      </c>
      <c r="C26" s="22"/>
      <c r="D26" s="22"/>
      <c r="E26" s="22"/>
      <c r="F26" s="22"/>
      <c r="G26" s="372"/>
      <c r="H26" s="392"/>
      <c r="I26" s="374"/>
      <c r="J26" s="375"/>
    </row>
    <row r="27" spans="2:10" s="4" customFormat="1" ht="15" customHeight="1">
      <c r="C27" s="12"/>
      <c r="D27" s="12"/>
      <c r="E27" s="12"/>
      <c r="F27" s="12"/>
      <c r="G27" s="12"/>
      <c r="H27" s="13"/>
      <c r="I27" s="14"/>
    </row>
    <row r="28" spans="2:10" s="4" customFormat="1" ht="15" customHeight="1" thickBot="1">
      <c r="B28" s="40">
        <v>2</v>
      </c>
      <c r="C28" s="11" t="s">
        <v>75</v>
      </c>
      <c r="D28" s="12"/>
      <c r="E28" s="12"/>
      <c r="F28" s="12"/>
      <c r="G28" s="12"/>
      <c r="H28" s="13"/>
      <c r="I28" s="52" t="s">
        <v>44</v>
      </c>
      <c r="J28" s="53">
        <f>COUNTA(I31:J33)</f>
        <v>0</v>
      </c>
    </row>
    <row r="29" spans="2:10" ht="15" customHeight="1" thickBot="1">
      <c r="B29" s="57" t="s">
        <v>48</v>
      </c>
      <c r="C29" s="58" t="s">
        <v>18</v>
      </c>
      <c r="D29" s="58" t="s">
        <v>19</v>
      </c>
      <c r="E29" s="58" t="s">
        <v>20</v>
      </c>
      <c r="F29" s="58" t="s">
        <v>21</v>
      </c>
      <c r="G29" s="380" t="s">
        <v>22</v>
      </c>
      <c r="H29" s="381"/>
      <c r="I29" s="376" t="s">
        <v>23</v>
      </c>
      <c r="J29" s="377"/>
    </row>
    <row r="30" spans="2:10" ht="15" customHeight="1">
      <c r="B30" s="17" t="s">
        <v>24</v>
      </c>
      <c r="C30" s="18" t="s">
        <v>12</v>
      </c>
      <c r="D30" s="18" t="s">
        <v>25</v>
      </c>
      <c r="E30" s="18" t="s">
        <v>90</v>
      </c>
      <c r="F30" s="18" t="s">
        <v>91</v>
      </c>
      <c r="G30" s="382"/>
      <c r="H30" s="383"/>
      <c r="I30" s="378"/>
      <c r="J30" s="379"/>
    </row>
    <row r="31" spans="2:10" ht="15" customHeight="1">
      <c r="B31" s="19">
        <v>1</v>
      </c>
      <c r="C31" s="20"/>
      <c r="D31" s="20"/>
      <c r="E31" s="20"/>
      <c r="F31" s="20"/>
      <c r="G31" s="387"/>
      <c r="H31" s="388"/>
      <c r="I31" s="370"/>
      <c r="J31" s="371"/>
    </row>
    <row r="32" spans="2:10" ht="15" customHeight="1">
      <c r="B32" s="46">
        <f>B31+1</f>
        <v>2</v>
      </c>
      <c r="C32" s="47"/>
      <c r="D32" s="47"/>
      <c r="E32" s="47"/>
      <c r="F32" s="47"/>
      <c r="G32" s="48"/>
      <c r="H32" s="49"/>
      <c r="I32" s="93"/>
      <c r="J32" s="94"/>
    </row>
    <row r="33" spans="2:10" ht="15" customHeight="1" thickBot="1">
      <c r="B33" s="21">
        <f t="shared" ref="B33" si="1">B32+1</f>
        <v>3</v>
      </c>
      <c r="C33" s="22"/>
      <c r="D33" s="22"/>
      <c r="E33" s="22"/>
      <c r="F33" s="22"/>
      <c r="G33" s="372"/>
      <c r="H33" s="373"/>
      <c r="I33" s="374"/>
      <c r="J33" s="375"/>
    </row>
    <row r="34" spans="2:10" ht="15" customHeight="1">
      <c r="B34" s="96"/>
      <c r="C34" s="97"/>
      <c r="D34" s="97"/>
      <c r="E34" s="97"/>
      <c r="F34" s="97"/>
      <c r="G34" s="97"/>
      <c r="H34" s="97"/>
      <c r="I34" s="98"/>
      <c r="J34" s="98"/>
    </row>
    <row r="35" spans="2:10" ht="15" customHeight="1" thickBot="1">
      <c r="B35" s="40">
        <v>3</v>
      </c>
      <c r="C35" s="11" t="s">
        <v>78</v>
      </c>
      <c r="D35" s="12"/>
      <c r="E35" s="12"/>
      <c r="F35" s="12"/>
      <c r="G35" s="12"/>
      <c r="I35" s="52" t="s">
        <v>44</v>
      </c>
      <c r="J35" s="53">
        <f>COUNTA(I38:J40)</f>
        <v>0</v>
      </c>
    </row>
    <row r="36" spans="2:10" ht="15" customHeight="1" thickBot="1">
      <c r="B36" s="57" t="s">
        <v>48</v>
      </c>
      <c r="C36" s="58" t="s">
        <v>18</v>
      </c>
      <c r="D36" s="58" t="s">
        <v>19</v>
      </c>
      <c r="E36" s="58" t="s">
        <v>20</v>
      </c>
      <c r="F36" s="58" t="s">
        <v>21</v>
      </c>
      <c r="G36" s="380" t="s">
        <v>22</v>
      </c>
      <c r="H36" s="381"/>
      <c r="I36" s="376" t="s">
        <v>23</v>
      </c>
      <c r="J36" s="377"/>
    </row>
    <row r="37" spans="2:10" ht="15" customHeight="1">
      <c r="B37" s="17" t="s">
        <v>24</v>
      </c>
      <c r="C37" s="18" t="s">
        <v>32</v>
      </c>
      <c r="D37" s="18" t="s">
        <v>25</v>
      </c>
      <c r="E37" s="18" t="s">
        <v>34</v>
      </c>
      <c r="F37" s="18"/>
      <c r="G37" s="382"/>
      <c r="H37" s="383"/>
      <c r="I37" s="378"/>
      <c r="J37" s="379"/>
    </row>
    <row r="38" spans="2:10" ht="15" customHeight="1">
      <c r="B38" s="19">
        <v>1</v>
      </c>
      <c r="C38" s="20"/>
      <c r="D38" s="20"/>
      <c r="E38" s="20"/>
      <c r="F38" s="20"/>
      <c r="G38" s="387"/>
      <c r="H38" s="388"/>
      <c r="I38" s="370"/>
      <c r="J38" s="371"/>
    </row>
    <row r="39" spans="2:10" ht="15" customHeight="1">
      <c r="B39" s="46">
        <f>B38+1</f>
        <v>2</v>
      </c>
      <c r="C39" s="47"/>
      <c r="D39" s="47"/>
      <c r="E39" s="47"/>
      <c r="F39" s="47"/>
      <c r="G39" s="48"/>
      <c r="H39" s="49"/>
      <c r="I39" s="93"/>
      <c r="J39" s="94"/>
    </row>
    <row r="40" spans="2:10" ht="15" customHeight="1" thickBot="1">
      <c r="B40" s="21">
        <f t="shared" ref="B40" si="2">B39+1</f>
        <v>3</v>
      </c>
      <c r="C40" s="22"/>
      <c r="D40" s="22"/>
      <c r="E40" s="22"/>
      <c r="F40" s="22"/>
      <c r="G40" s="372"/>
      <c r="H40" s="373"/>
      <c r="I40" s="374"/>
      <c r="J40" s="375"/>
    </row>
    <row r="41" spans="2:10" ht="15" customHeight="1">
      <c r="B41" s="96"/>
      <c r="C41" s="97"/>
      <c r="D41" s="97"/>
      <c r="E41" s="97"/>
      <c r="F41" s="97"/>
      <c r="G41" s="97"/>
      <c r="H41" s="97"/>
      <c r="I41" s="98"/>
      <c r="J41" s="98"/>
    </row>
    <row r="42" spans="2:10" s="4" customFormat="1" ht="15" customHeight="1" thickBot="1">
      <c r="B42" s="15">
        <v>4</v>
      </c>
      <c r="C42" s="11" t="s">
        <v>26</v>
      </c>
      <c r="D42" s="12"/>
      <c r="E42" s="12"/>
      <c r="F42" s="12"/>
      <c r="G42" s="12"/>
      <c r="H42" s="13"/>
      <c r="I42" s="52" t="s">
        <v>44</v>
      </c>
      <c r="J42" s="53">
        <f>COUNTA(I45:J47)</f>
        <v>0</v>
      </c>
    </row>
    <row r="43" spans="2:10" ht="15" customHeight="1" thickBot="1">
      <c r="B43" s="57" t="s">
        <v>48</v>
      </c>
      <c r="C43" s="58" t="s">
        <v>27</v>
      </c>
      <c r="D43" s="58" t="s">
        <v>19</v>
      </c>
      <c r="E43" s="58" t="s">
        <v>20</v>
      </c>
      <c r="F43" s="58" t="s">
        <v>21</v>
      </c>
      <c r="G43" s="58" t="s">
        <v>28</v>
      </c>
      <c r="H43" s="59" t="s">
        <v>22</v>
      </c>
      <c r="I43" s="376" t="s">
        <v>23</v>
      </c>
      <c r="J43" s="377"/>
    </row>
    <row r="44" spans="2:10" ht="15" customHeight="1">
      <c r="B44" s="33" t="s">
        <v>24</v>
      </c>
      <c r="C44" s="34" t="s">
        <v>92</v>
      </c>
      <c r="D44" s="34"/>
      <c r="E44" s="34"/>
      <c r="F44" s="34"/>
      <c r="G44" s="34"/>
      <c r="H44" s="35"/>
      <c r="I44" s="378"/>
      <c r="J44" s="379"/>
    </row>
    <row r="45" spans="2:10" ht="15" customHeight="1">
      <c r="B45" s="19">
        <v>1</v>
      </c>
      <c r="C45" s="36"/>
      <c r="D45" s="36"/>
      <c r="E45" s="36"/>
      <c r="F45" s="36"/>
      <c r="G45" s="36"/>
      <c r="H45" s="37"/>
      <c r="I45" s="370"/>
      <c r="J45" s="371"/>
    </row>
    <row r="46" spans="2:10" ht="15" customHeight="1">
      <c r="B46" s="46">
        <f>B45+1</f>
        <v>2</v>
      </c>
      <c r="C46" s="50"/>
      <c r="D46" s="50"/>
      <c r="E46" s="50"/>
      <c r="F46" s="50"/>
      <c r="G46" s="50"/>
      <c r="H46" s="51"/>
      <c r="I46" s="93"/>
      <c r="J46" s="94"/>
    </row>
    <row r="47" spans="2:10" ht="15" customHeight="1" thickBot="1">
      <c r="B47" s="21">
        <f t="shared" ref="B47" si="3">B46+1</f>
        <v>3</v>
      </c>
      <c r="C47" s="38"/>
      <c r="D47" s="38"/>
      <c r="E47" s="38"/>
      <c r="F47" s="38"/>
      <c r="G47" s="38"/>
      <c r="H47" s="39"/>
      <c r="I47" s="374"/>
      <c r="J47" s="375"/>
    </row>
    <row r="48" spans="2:10" ht="15" customHeight="1">
      <c r="B48" s="96"/>
      <c r="C48" s="99"/>
      <c r="D48" s="99"/>
      <c r="E48" s="99"/>
      <c r="F48" s="99"/>
      <c r="G48" s="99"/>
      <c r="H48" s="100"/>
      <c r="I48" s="98"/>
      <c r="J48" s="98"/>
    </row>
    <row r="49" spans="2:10" ht="15" customHeight="1" thickBot="1">
      <c r="B49" s="15">
        <v>5</v>
      </c>
      <c r="C49" s="11" t="s">
        <v>80</v>
      </c>
      <c r="D49" s="12"/>
      <c r="E49" s="12"/>
      <c r="F49" s="12"/>
      <c r="G49" s="12"/>
      <c r="I49" s="52" t="s">
        <v>44</v>
      </c>
      <c r="J49" s="53">
        <f>COUNTA(I52:J54)</f>
        <v>0</v>
      </c>
    </row>
    <row r="50" spans="2:10" ht="15" customHeight="1" thickBot="1">
      <c r="B50" s="57" t="s">
        <v>48</v>
      </c>
      <c r="C50" s="58" t="s">
        <v>27</v>
      </c>
      <c r="D50" s="58" t="s">
        <v>19</v>
      </c>
      <c r="E50" s="58" t="s">
        <v>30</v>
      </c>
      <c r="F50" s="58" t="s">
        <v>31</v>
      </c>
      <c r="G50" s="380" t="s">
        <v>22</v>
      </c>
      <c r="H50" s="381"/>
      <c r="I50" s="376" t="s">
        <v>23</v>
      </c>
      <c r="J50" s="377"/>
    </row>
    <row r="51" spans="2:10" ht="15" customHeight="1">
      <c r="B51" s="33" t="s">
        <v>24</v>
      </c>
      <c r="C51" s="34" t="s">
        <v>72</v>
      </c>
      <c r="D51" s="34" t="s">
        <v>93</v>
      </c>
      <c r="E51" s="34" t="s">
        <v>32</v>
      </c>
      <c r="F51" s="34" t="s">
        <v>35</v>
      </c>
      <c r="G51" s="382"/>
      <c r="H51" s="383"/>
      <c r="I51" s="378"/>
      <c r="J51" s="379"/>
    </row>
    <row r="52" spans="2:10" ht="15" customHeight="1">
      <c r="B52" s="19">
        <v>1</v>
      </c>
      <c r="C52" s="36"/>
      <c r="D52" s="36"/>
      <c r="E52" s="36"/>
      <c r="F52" s="36"/>
      <c r="G52" s="387"/>
      <c r="H52" s="388"/>
      <c r="I52" s="370"/>
      <c r="J52" s="371"/>
    </row>
    <row r="53" spans="2:10" ht="15" customHeight="1">
      <c r="B53" s="46">
        <f>B52+1</f>
        <v>2</v>
      </c>
      <c r="C53" s="50"/>
      <c r="D53" s="50"/>
      <c r="E53" s="50"/>
      <c r="F53" s="50"/>
      <c r="G53" s="48"/>
      <c r="H53" s="49"/>
      <c r="I53" s="93"/>
      <c r="J53" s="94"/>
    </row>
    <row r="54" spans="2:10" ht="15" customHeight="1" thickBot="1">
      <c r="B54" s="21">
        <f t="shared" ref="B54" si="4">B53+1</f>
        <v>3</v>
      </c>
      <c r="C54" s="38"/>
      <c r="D54" s="38"/>
      <c r="E54" s="38"/>
      <c r="F54" s="38"/>
      <c r="G54" s="372"/>
      <c r="H54" s="373"/>
      <c r="I54" s="374"/>
      <c r="J54" s="375"/>
    </row>
    <row r="55" spans="2:10" ht="15" customHeight="1">
      <c r="B55" s="23"/>
      <c r="C55" s="24"/>
      <c r="D55" s="24"/>
      <c r="E55" s="24"/>
      <c r="F55" s="24"/>
      <c r="G55" s="24"/>
      <c r="H55" s="25"/>
      <c r="I55" s="26"/>
    </row>
    <row r="56" spans="2:10" s="4" customFormat="1" ht="15" customHeight="1" thickBot="1">
      <c r="B56" s="15">
        <v>6</v>
      </c>
      <c r="C56" s="11" t="s">
        <v>79</v>
      </c>
      <c r="D56" s="12"/>
      <c r="E56" s="12"/>
      <c r="F56" s="12"/>
      <c r="G56" s="12"/>
      <c r="H56" s="13"/>
      <c r="I56" s="52" t="s">
        <v>44</v>
      </c>
      <c r="J56" s="53">
        <f>COUNTA(I59:J61)</f>
        <v>0</v>
      </c>
    </row>
    <row r="57" spans="2:10" ht="15" customHeight="1" thickBot="1">
      <c r="B57" s="57" t="s">
        <v>48</v>
      </c>
      <c r="C57" s="58" t="s">
        <v>18</v>
      </c>
      <c r="D57" s="58" t="s">
        <v>29</v>
      </c>
      <c r="E57" s="58" t="s">
        <v>30</v>
      </c>
      <c r="F57" s="58" t="s">
        <v>31</v>
      </c>
      <c r="G57" s="380" t="s">
        <v>22</v>
      </c>
      <c r="H57" s="381"/>
      <c r="I57" s="376" t="s">
        <v>23</v>
      </c>
      <c r="J57" s="377"/>
    </row>
    <row r="58" spans="2:10" ht="15" customHeight="1">
      <c r="B58" s="17" t="s">
        <v>24</v>
      </c>
      <c r="C58" s="18" t="s">
        <v>72</v>
      </c>
      <c r="D58" s="18" t="s">
        <v>94</v>
      </c>
      <c r="E58" s="18" t="s">
        <v>95</v>
      </c>
      <c r="F58" s="18"/>
      <c r="G58" s="382"/>
      <c r="H58" s="383"/>
      <c r="I58" s="378"/>
      <c r="J58" s="379"/>
    </row>
    <row r="59" spans="2:10" ht="15" customHeight="1">
      <c r="B59" s="19">
        <v>1</v>
      </c>
      <c r="C59" s="20"/>
      <c r="D59" s="20"/>
      <c r="E59" s="20"/>
      <c r="F59" s="20"/>
      <c r="G59" s="387"/>
      <c r="H59" s="388"/>
      <c r="I59" s="370"/>
      <c r="J59" s="371"/>
    </row>
    <row r="60" spans="2:10" ht="15" customHeight="1">
      <c r="B60" s="46">
        <f>B59+1</f>
        <v>2</v>
      </c>
      <c r="C60" s="47"/>
      <c r="D60" s="47"/>
      <c r="E60" s="47"/>
      <c r="F60" s="47"/>
      <c r="G60" s="48"/>
      <c r="H60" s="49"/>
      <c r="I60" s="93"/>
      <c r="J60" s="94"/>
    </row>
    <row r="61" spans="2:10" ht="15" customHeight="1" thickBot="1">
      <c r="B61" s="21">
        <f>B60+1</f>
        <v>3</v>
      </c>
      <c r="C61" s="22"/>
      <c r="D61" s="22"/>
      <c r="E61" s="22"/>
      <c r="F61" s="22"/>
      <c r="G61" s="372"/>
      <c r="H61" s="373"/>
      <c r="I61" s="374"/>
      <c r="J61" s="375"/>
    </row>
    <row r="62" spans="2:10" ht="5.0999999999999996" customHeight="1">
      <c r="B62" s="28"/>
      <c r="C62" s="27"/>
      <c r="D62" s="27"/>
      <c r="E62" s="27"/>
      <c r="F62" s="27"/>
      <c r="G62" s="27"/>
      <c r="H62" s="25"/>
      <c r="I62" s="26"/>
    </row>
    <row r="63" spans="2:10" s="4" customFormat="1" ht="20.100000000000001" customHeight="1">
      <c r="B63" s="56" t="s">
        <v>45</v>
      </c>
      <c r="C63" s="11"/>
      <c r="D63" s="12"/>
      <c r="E63" s="12"/>
      <c r="F63" s="12"/>
      <c r="G63" s="12"/>
      <c r="H63" s="13"/>
      <c r="I63" s="14"/>
    </row>
    <row r="64" spans="2:10" ht="5.0999999999999996" customHeight="1">
      <c r="B64" s="28"/>
      <c r="C64" s="27"/>
      <c r="D64" s="27"/>
      <c r="E64" s="27"/>
      <c r="F64" s="27"/>
      <c r="G64" s="27"/>
      <c r="H64" s="25"/>
      <c r="I64" s="26"/>
    </row>
    <row r="65" spans="2:9" ht="13.5" customHeight="1">
      <c r="B65" s="29" t="s">
        <v>46</v>
      </c>
      <c r="C65" s="395" t="s">
        <v>36</v>
      </c>
      <c r="D65" s="396"/>
      <c r="E65" s="396"/>
      <c r="F65" s="396"/>
      <c r="G65" s="396"/>
      <c r="H65" s="396"/>
      <c r="I65" s="396"/>
    </row>
    <row r="66" spans="2:9" ht="13.5" customHeight="1">
      <c r="B66" s="29" t="s">
        <v>46</v>
      </c>
      <c r="C66" s="395" t="s">
        <v>47</v>
      </c>
      <c r="D66" s="395"/>
      <c r="E66" s="395"/>
      <c r="F66" s="395"/>
      <c r="G66" s="395"/>
      <c r="H66" s="395"/>
      <c r="I66" s="395"/>
    </row>
    <row r="67" spans="2:9" ht="13.5" customHeight="1">
      <c r="B67" s="29" t="s">
        <v>46</v>
      </c>
      <c r="C67" s="395" t="s">
        <v>33</v>
      </c>
      <c r="D67" s="396"/>
      <c r="E67" s="396"/>
      <c r="F67" s="396"/>
      <c r="G67" s="396"/>
      <c r="H67" s="396"/>
      <c r="I67" s="396"/>
    </row>
    <row r="68" spans="2:9" ht="13.5" customHeight="1">
      <c r="B68" s="29" t="s">
        <v>67</v>
      </c>
      <c r="C68" s="395" t="s">
        <v>81</v>
      </c>
      <c r="D68" s="396"/>
      <c r="E68" s="396"/>
      <c r="F68" s="396"/>
      <c r="G68" s="396"/>
      <c r="H68" s="396"/>
      <c r="I68" s="396"/>
    </row>
  </sheetData>
  <mergeCells count="65">
    <mergeCell ref="G52:H52"/>
    <mergeCell ref="G54:H54"/>
    <mergeCell ref="I61:J61"/>
    <mergeCell ref="I47:J47"/>
    <mergeCell ref="I57:J57"/>
    <mergeCell ref="I58:J58"/>
    <mergeCell ref="I59:J59"/>
    <mergeCell ref="I52:J52"/>
    <mergeCell ref="I54:J54"/>
    <mergeCell ref="I33:J33"/>
    <mergeCell ref="I43:J43"/>
    <mergeCell ref="I44:J44"/>
    <mergeCell ref="G33:H33"/>
    <mergeCell ref="B8:K8"/>
    <mergeCell ref="G24:H24"/>
    <mergeCell ref="B12:D17"/>
    <mergeCell ref="E12:F12"/>
    <mergeCell ref="E13:F13"/>
    <mergeCell ref="E14:F14"/>
    <mergeCell ref="G14:J14"/>
    <mergeCell ref="G12:J12"/>
    <mergeCell ref="E15:F15"/>
    <mergeCell ref="E16:F16"/>
    <mergeCell ref="E17:F17"/>
    <mergeCell ref="G38:H38"/>
    <mergeCell ref="C68:I68"/>
    <mergeCell ref="C67:I67"/>
    <mergeCell ref="C65:I65"/>
    <mergeCell ref="C66:I66"/>
    <mergeCell ref="G29:H29"/>
    <mergeCell ref="G57:H57"/>
    <mergeCell ref="G59:H59"/>
    <mergeCell ref="G61:H61"/>
    <mergeCell ref="G58:H58"/>
    <mergeCell ref="I29:J29"/>
    <mergeCell ref="I30:J30"/>
    <mergeCell ref="I31:J31"/>
    <mergeCell ref="G36:H36"/>
    <mergeCell ref="I36:J36"/>
    <mergeCell ref="G37:H37"/>
    <mergeCell ref="I37:J37"/>
    <mergeCell ref="B1:I1"/>
    <mergeCell ref="C6:J6"/>
    <mergeCell ref="G30:H30"/>
    <mergeCell ref="G31:H31"/>
    <mergeCell ref="G17:J17"/>
    <mergeCell ref="G16:J16"/>
    <mergeCell ref="G15:J15"/>
    <mergeCell ref="I26:J26"/>
    <mergeCell ref="I24:J24"/>
    <mergeCell ref="I23:J23"/>
    <mergeCell ref="I22:J22"/>
    <mergeCell ref="B3:J3"/>
    <mergeCell ref="G26:H26"/>
    <mergeCell ref="G22:H22"/>
    <mergeCell ref="G23:H23"/>
    <mergeCell ref="G13:J13"/>
    <mergeCell ref="I38:J38"/>
    <mergeCell ref="G40:H40"/>
    <mergeCell ref="I40:J40"/>
    <mergeCell ref="I50:J50"/>
    <mergeCell ref="I51:J51"/>
    <mergeCell ref="I45:J45"/>
    <mergeCell ref="G50:H50"/>
    <mergeCell ref="G51:H51"/>
  </mergeCells>
  <phoneticPr fontId="27"/>
  <printOptions horizontalCentered="1"/>
  <pageMargins left="0.78740157480314965" right="0.78740157480314965" top="0.78740157480314965" bottom="0.59055118110236227" header="0.59055118110236227" footer="0.59055118110236227"/>
  <pageSetup paperSize="9" scale="7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8884-DD02-4615-84A7-00D0F3F86EE2}">
  <sheetPr>
    <tabColor rgb="FFFF0000"/>
  </sheetPr>
  <dimension ref="B1:U58"/>
  <sheetViews>
    <sheetView showGridLines="0" zoomScaleNormal="100" zoomScaleSheetLayoutView="100" workbookViewId="0">
      <selection activeCell="G9" sqref="G9"/>
    </sheetView>
  </sheetViews>
  <sheetFormatPr defaultColWidth="9" defaultRowHeight="15" customHeight="1"/>
  <cols>
    <col min="1" max="1" width="2.625" style="108" customWidth="1"/>
    <col min="2" max="3" width="3.625" style="108" customWidth="1"/>
    <col min="4" max="4" width="18.625" style="108" customWidth="1"/>
    <col min="5" max="20" width="11.75" style="108" customWidth="1"/>
    <col min="21" max="21" width="10.625" style="108" customWidth="1"/>
    <col min="22" max="16384" width="9" style="108"/>
  </cols>
  <sheetData>
    <row r="1" spans="2:21" ht="15" customHeight="1">
      <c r="B1" s="108" t="s">
        <v>246</v>
      </c>
    </row>
    <row r="3" spans="2:21" ht="15" customHeight="1">
      <c r="B3" s="107" t="s">
        <v>120</v>
      </c>
      <c r="C3" s="107"/>
      <c r="D3" s="107"/>
      <c r="E3" s="107"/>
      <c r="U3" s="109" t="s">
        <v>121</v>
      </c>
    </row>
    <row r="4" spans="2:21" ht="15" customHeight="1">
      <c r="B4" s="415" t="s">
        <v>122</v>
      </c>
      <c r="C4" s="416"/>
      <c r="D4" s="445"/>
      <c r="E4" s="429" t="s">
        <v>123</v>
      </c>
      <c r="F4" s="419" t="s">
        <v>124</v>
      </c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1" t="s">
        <v>69</v>
      </c>
    </row>
    <row r="5" spans="2:21" s="111" customFormat="1" ht="15" customHeight="1" thickBot="1">
      <c r="B5" s="417"/>
      <c r="C5" s="418"/>
      <c r="D5" s="446"/>
      <c r="E5" s="438"/>
      <c r="F5" s="110" t="s">
        <v>162</v>
      </c>
      <c r="G5" s="110" t="s">
        <v>125</v>
      </c>
      <c r="H5" s="110" t="s">
        <v>126</v>
      </c>
      <c r="I5" s="110" t="s">
        <v>127</v>
      </c>
      <c r="J5" s="110" t="s">
        <v>128</v>
      </c>
      <c r="K5" s="110" t="s">
        <v>129</v>
      </c>
      <c r="L5" s="110" t="s">
        <v>130</v>
      </c>
      <c r="M5" s="110" t="s">
        <v>131</v>
      </c>
      <c r="N5" s="110" t="s">
        <v>132</v>
      </c>
      <c r="O5" s="110" t="s">
        <v>133</v>
      </c>
      <c r="P5" s="110" t="s">
        <v>134</v>
      </c>
      <c r="Q5" s="110" t="s">
        <v>135</v>
      </c>
      <c r="R5" s="110" t="s">
        <v>136</v>
      </c>
      <c r="S5" s="110" t="s">
        <v>137</v>
      </c>
      <c r="T5" s="110" t="s">
        <v>138</v>
      </c>
      <c r="U5" s="447"/>
    </row>
    <row r="6" spans="2:21" ht="15" customHeight="1">
      <c r="B6" s="426" t="s">
        <v>139</v>
      </c>
      <c r="C6" s="449" t="s">
        <v>140</v>
      </c>
      <c r="D6" s="147" t="s">
        <v>141</v>
      </c>
      <c r="E6" s="148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53"/>
    </row>
    <row r="7" spans="2:21" ht="15" customHeight="1">
      <c r="B7" s="448"/>
      <c r="C7" s="450"/>
      <c r="D7" s="132" t="s">
        <v>142</v>
      </c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14">
        <f t="shared" ref="U7:U11" si="0">+SUM(E7:T7)</f>
        <v>0</v>
      </c>
    </row>
    <row r="8" spans="2:21" ht="15" customHeight="1">
      <c r="B8" s="448"/>
      <c r="C8" s="450"/>
      <c r="D8" s="115" t="s">
        <v>143</v>
      </c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4">
        <f t="shared" si="0"/>
        <v>0</v>
      </c>
    </row>
    <row r="9" spans="2:21" ht="15" customHeight="1">
      <c r="B9" s="448"/>
      <c r="C9" s="450"/>
      <c r="D9" s="115" t="s">
        <v>144</v>
      </c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4">
        <f t="shared" si="0"/>
        <v>0</v>
      </c>
    </row>
    <row r="10" spans="2:21" ht="15" customHeight="1">
      <c r="B10" s="448"/>
      <c r="C10" s="450"/>
      <c r="D10" s="115" t="s">
        <v>145</v>
      </c>
      <c r="E10" s="11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4">
        <f t="shared" si="0"/>
        <v>0</v>
      </c>
    </row>
    <row r="11" spans="2:21" ht="15" customHeight="1">
      <c r="B11" s="448"/>
      <c r="C11" s="450"/>
      <c r="D11" s="118" t="s">
        <v>146</v>
      </c>
      <c r="E11" s="119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1">
        <f t="shared" si="0"/>
        <v>0</v>
      </c>
    </row>
    <row r="12" spans="2:21" ht="15" customHeight="1">
      <c r="B12" s="448"/>
      <c r="C12" s="433"/>
      <c r="D12" s="122" t="s">
        <v>147</v>
      </c>
      <c r="E12" s="123">
        <f t="shared" ref="E12:T12" si="1">+SUM(E6:E11)</f>
        <v>0</v>
      </c>
      <c r="F12" s="124">
        <f t="shared" si="1"/>
        <v>0</v>
      </c>
      <c r="G12" s="124">
        <f t="shared" si="1"/>
        <v>0</v>
      </c>
      <c r="H12" s="124">
        <f t="shared" si="1"/>
        <v>0</v>
      </c>
      <c r="I12" s="124">
        <f t="shared" si="1"/>
        <v>0</v>
      </c>
      <c r="J12" s="124">
        <f t="shared" si="1"/>
        <v>0</v>
      </c>
      <c r="K12" s="124">
        <f t="shared" si="1"/>
        <v>0</v>
      </c>
      <c r="L12" s="124">
        <f t="shared" si="1"/>
        <v>0</v>
      </c>
      <c r="M12" s="124">
        <f t="shared" si="1"/>
        <v>0</v>
      </c>
      <c r="N12" s="124">
        <f t="shared" si="1"/>
        <v>0</v>
      </c>
      <c r="O12" s="124">
        <f t="shared" si="1"/>
        <v>0</v>
      </c>
      <c r="P12" s="124">
        <f t="shared" si="1"/>
        <v>0</v>
      </c>
      <c r="Q12" s="124">
        <f t="shared" si="1"/>
        <v>0</v>
      </c>
      <c r="R12" s="124">
        <f t="shared" si="1"/>
        <v>0</v>
      </c>
      <c r="S12" s="124">
        <f t="shared" si="1"/>
        <v>0</v>
      </c>
      <c r="T12" s="124">
        <f t="shared" si="1"/>
        <v>0</v>
      </c>
      <c r="U12" s="125">
        <f>+SUM(U6:U11)</f>
        <v>0</v>
      </c>
    </row>
    <row r="13" spans="2:21" ht="15" customHeight="1">
      <c r="B13" s="448"/>
      <c r="C13" s="431" t="s">
        <v>148</v>
      </c>
      <c r="D13" s="126" t="s">
        <v>149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9">
        <f>+SUM(E13:T13)</f>
        <v>0</v>
      </c>
    </row>
    <row r="14" spans="2:21" ht="15" customHeight="1">
      <c r="B14" s="448"/>
      <c r="C14" s="432"/>
      <c r="D14" s="115" t="s">
        <v>150</v>
      </c>
      <c r="E14" s="116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4">
        <f>+SUM(E14:T14)</f>
        <v>0</v>
      </c>
    </row>
    <row r="15" spans="2:21" ht="15" customHeight="1">
      <c r="B15" s="448"/>
      <c r="C15" s="432"/>
      <c r="D15" s="115" t="s">
        <v>151</v>
      </c>
      <c r="E15" s="116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4">
        <f>+SUM(E15:T15)</f>
        <v>0</v>
      </c>
    </row>
    <row r="16" spans="2:21" ht="15" customHeight="1">
      <c r="B16" s="448"/>
      <c r="C16" s="432"/>
      <c r="D16" s="115" t="s">
        <v>152</v>
      </c>
      <c r="E16" s="116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4">
        <f>+SUM(E16:T16)</f>
        <v>0</v>
      </c>
    </row>
    <row r="17" spans="2:21" ht="15" customHeight="1">
      <c r="B17" s="448"/>
      <c r="C17" s="432"/>
      <c r="D17" s="115" t="s">
        <v>146</v>
      </c>
      <c r="E17" s="11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4">
        <f>+SUM(E17:T17)</f>
        <v>0</v>
      </c>
    </row>
    <row r="18" spans="2:21" ht="15" customHeight="1">
      <c r="B18" s="448"/>
      <c r="C18" s="433"/>
      <c r="D18" s="122" t="s">
        <v>153</v>
      </c>
      <c r="E18" s="123">
        <f t="shared" ref="E18:T18" si="2">+SUM(E13:E17)</f>
        <v>0</v>
      </c>
      <c r="F18" s="124">
        <f t="shared" si="2"/>
        <v>0</v>
      </c>
      <c r="G18" s="124">
        <f t="shared" si="2"/>
        <v>0</v>
      </c>
      <c r="H18" s="124">
        <f t="shared" si="2"/>
        <v>0</v>
      </c>
      <c r="I18" s="124">
        <f t="shared" si="2"/>
        <v>0</v>
      </c>
      <c r="J18" s="124">
        <f t="shared" si="2"/>
        <v>0</v>
      </c>
      <c r="K18" s="124">
        <f t="shared" si="2"/>
        <v>0</v>
      </c>
      <c r="L18" s="124">
        <f t="shared" si="2"/>
        <v>0</v>
      </c>
      <c r="M18" s="124">
        <f t="shared" si="2"/>
        <v>0</v>
      </c>
      <c r="N18" s="124">
        <f t="shared" si="2"/>
        <v>0</v>
      </c>
      <c r="O18" s="124">
        <f t="shared" si="2"/>
        <v>0</v>
      </c>
      <c r="P18" s="124">
        <f t="shared" si="2"/>
        <v>0</v>
      </c>
      <c r="Q18" s="124">
        <f t="shared" si="2"/>
        <v>0</v>
      </c>
      <c r="R18" s="124">
        <f t="shared" si="2"/>
        <v>0</v>
      </c>
      <c r="S18" s="124">
        <f t="shared" si="2"/>
        <v>0</v>
      </c>
      <c r="T18" s="124">
        <f t="shared" si="2"/>
        <v>0</v>
      </c>
      <c r="U18" s="125">
        <f>+SUM(U13:U17)</f>
        <v>0</v>
      </c>
    </row>
    <row r="19" spans="2:21" ht="15" customHeight="1">
      <c r="B19" s="448"/>
      <c r="C19" s="434" t="s">
        <v>163</v>
      </c>
      <c r="D19" s="435"/>
      <c r="E19" s="130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29">
        <f>+SUM(E19:T19)</f>
        <v>0</v>
      </c>
    </row>
    <row r="20" spans="2:21" ht="15" customHeight="1">
      <c r="B20" s="448"/>
      <c r="C20" s="431" t="s">
        <v>154</v>
      </c>
      <c r="D20" s="126" t="s">
        <v>164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9">
        <f>+SUM(E20:T20)</f>
        <v>0</v>
      </c>
    </row>
    <row r="21" spans="2:21" ht="15" customHeight="1">
      <c r="B21" s="448"/>
      <c r="C21" s="432"/>
      <c r="D21" s="132" t="s">
        <v>165</v>
      </c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5">
        <f>+SUM(E21:T21)</f>
        <v>0</v>
      </c>
    </row>
    <row r="22" spans="2:21" ht="15" customHeight="1">
      <c r="B22" s="448"/>
      <c r="C22" s="432"/>
      <c r="D22" s="118" t="s">
        <v>146</v>
      </c>
      <c r="E22" s="119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1">
        <f>+SUM(E22:T22)</f>
        <v>0</v>
      </c>
    </row>
    <row r="23" spans="2:21" ht="15" customHeight="1">
      <c r="B23" s="448"/>
      <c r="C23" s="433"/>
      <c r="D23" s="122" t="s">
        <v>155</v>
      </c>
      <c r="E23" s="123">
        <f t="shared" ref="E23:T23" si="3">+SUM(E20:E22)</f>
        <v>0</v>
      </c>
      <c r="F23" s="124">
        <f t="shared" si="3"/>
        <v>0</v>
      </c>
      <c r="G23" s="124">
        <f t="shared" si="3"/>
        <v>0</v>
      </c>
      <c r="H23" s="124">
        <f t="shared" si="3"/>
        <v>0</v>
      </c>
      <c r="I23" s="124">
        <f t="shared" si="3"/>
        <v>0</v>
      </c>
      <c r="J23" s="124">
        <f t="shared" si="3"/>
        <v>0</v>
      </c>
      <c r="K23" s="124">
        <f t="shared" si="3"/>
        <v>0</v>
      </c>
      <c r="L23" s="124">
        <f t="shared" si="3"/>
        <v>0</v>
      </c>
      <c r="M23" s="124">
        <f t="shared" si="3"/>
        <v>0</v>
      </c>
      <c r="N23" s="124">
        <f t="shared" si="3"/>
        <v>0</v>
      </c>
      <c r="O23" s="124">
        <f t="shared" si="3"/>
        <v>0</v>
      </c>
      <c r="P23" s="124">
        <f t="shared" si="3"/>
        <v>0</v>
      </c>
      <c r="Q23" s="124">
        <f t="shared" si="3"/>
        <v>0</v>
      </c>
      <c r="R23" s="124">
        <f t="shared" si="3"/>
        <v>0</v>
      </c>
      <c r="S23" s="124">
        <f t="shared" si="3"/>
        <v>0</v>
      </c>
      <c r="T23" s="124">
        <f t="shared" si="3"/>
        <v>0</v>
      </c>
      <c r="U23" s="125">
        <f>+SUM(U20:U22)</f>
        <v>0</v>
      </c>
    </row>
    <row r="24" spans="2:21" ht="15" customHeight="1">
      <c r="B24" s="427"/>
      <c r="C24" s="436" t="s">
        <v>156</v>
      </c>
      <c r="D24" s="437"/>
      <c r="E24" s="123">
        <f>+E12+E18+E19+E23</f>
        <v>0</v>
      </c>
      <c r="F24" s="124">
        <f t="shared" ref="F24:S24" si="4">+F12+F18+F19+F23</f>
        <v>0</v>
      </c>
      <c r="G24" s="124">
        <f t="shared" si="4"/>
        <v>0</v>
      </c>
      <c r="H24" s="124">
        <f t="shared" si="4"/>
        <v>0</v>
      </c>
      <c r="I24" s="124">
        <f t="shared" si="4"/>
        <v>0</v>
      </c>
      <c r="J24" s="124">
        <f t="shared" si="4"/>
        <v>0</v>
      </c>
      <c r="K24" s="124">
        <f t="shared" si="4"/>
        <v>0</v>
      </c>
      <c r="L24" s="124">
        <f t="shared" si="4"/>
        <v>0</v>
      </c>
      <c r="M24" s="124">
        <f t="shared" si="4"/>
        <v>0</v>
      </c>
      <c r="N24" s="124">
        <f t="shared" si="4"/>
        <v>0</v>
      </c>
      <c r="O24" s="124">
        <f t="shared" si="4"/>
        <v>0</v>
      </c>
      <c r="P24" s="124">
        <f t="shared" si="4"/>
        <v>0</v>
      </c>
      <c r="Q24" s="124">
        <f t="shared" si="4"/>
        <v>0</v>
      </c>
      <c r="R24" s="124">
        <f t="shared" si="4"/>
        <v>0</v>
      </c>
      <c r="S24" s="124">
        <f t="shared" si="4"/>
        <v>0</v>
      </c>
      <c r="T24" s="124">
        <f>+T12+T18+T19+T23</f>
        <v>0</v>
      </c>
      <c r="U24" s="125">
        <f>+U12+U18+U19+U23</f>
        <v>0</v>
      </c>
    </row>
    <row r="25" spans="2:21" ht="15" customHeight="1">
      <c r="B25" s="136"/>
      <c r="C25" s="111"/>
      <c r="D25" s="111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</row>
    <row r="26" spans="2:21" ht="15" customHeight="1">
      <c r="B26" s="136"/>
      <c r="D26" s="111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09" t="s">
        <v>68</v>
      </c>
    </row>
    <row r="27" spans="2:21" ht="15" customHeight="1">
      <c r="B27" s="415" t="s">
        <v>122</v>
      </c>
      <c r="C27" s="416"/>
      <c r="D27" s="445"/>
      <c r="E27" s="429" t="s">
        <v>123</v>
      </c>
      <c r="F27" s="419" t="s">
        <v>124</v>
      </c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1" t="s">
        <v>69</v>
      </c>
    </row>
    <row r="28" spans="2:21" s="111" customFormat="1" ht="15" customHeight="1" thickBot="1">
      <c r="B28" s="417"/>
      <c r="C28" s="418"/>
      <c r="D28" s="446"/>
      <c r="E28" s="438"/>
      <c r="F28" s="110" t="s">
        <v>162</v>
      </c>
      <c r="G28" s="110" t="s">
        <v>125</v>
      </c>
      <c r="H28" s="110" t="s">
        <v>126</v>
      </c>
      <c r="I28" s="110" t="s">
        <v>127</v>
      </c>
      <c r="J28" s="110" t="s">
        <v>128</v>
      </c>
      <c r="K28" s="110" t="s">
        <v>129</v>
      </c>
      <c r="L28" s="110" t="s">
        <v>130</v>
      </c>
      <c r="M28" s="110" t="s">
        <v>131</v>
      </c>
      <c r="N28" s="110" t="s">
        <v>132</v>
      </c>
      <c r="O28" s="110" t="s">
        <v>133</v>
      </c>
      <c r="P28" s="110" t="s">
        <v>134</v>
      </c>
      <c r="Q28" s="110" t="s">
        <v>135</v>
      </c>
      <c r="R28" s="110" t="s">
        <v>136</v>
      </c>
      <c r="S28" s="110" t="s">
        <v>137</v>
      </c>
      <c r="T28" s="110" t="s">
        <v>138</v>
      </c>
      <c r="U28" s="447"/>
    </row>
    <row r="29" spans="2:21" ht="15" customHeight="1">
      <c r="B29" s="451" t="s">
        <v>73</v>
      </c>
      <c r="C29" s="453" t="s">
        <v>140</v>
      </c>
      <c r="D29" s="147" t="s">
        <v>141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53"/>
    </row>
    <row r="30" spans="2:21" ht="15" customHeight="1">
      <c r="B30" s="452"/>
      <c r="C30" s="454"/>
      <c r="D30" s="132" t="s">
        <v>142</v>
      </c>
      <c r="E30" s="15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14">
        <f t="shared" ref="U30:U34" si="5">+SUM(E30:T30)</f>
        <v>0</v>
      </c>
    </row>
    <row r="31" spans="2:21" ht="15" customHeight="1">
      <c r="B31" s="452"/>
      <c r="C31" s="454"/>
      <c r="D31" s="115" t="s">
        <v>143</v>
      </c>
      <c r="E31" s="116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4">
        <f t="shared" si="5"/>
        <v>0</v>
      </c>
    </row>
    <row r="32" spans="2:21" ht="15" customHeight="1">
      <c r="B32" s="452"/>
      <c r="C32" s="454"/>
      <c r="D32" s="115" t="s">
        <v>144</v>
      </c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4">
        <f>+SUM(E32:T32)</f>
        <v>0</v>
      </c>
    </row>
    <row r="33" spans="2:21" ht="15" customHeight="1">
      <c r="B33" s="452"/>
      <c r="C33" s="454"/>
      <c r="D33" s="115" t="s">
        <v>145</v>
      </c>
      <c r="E33" s="112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4">
        <f t="shared" si="5"/>
        <v>0</v>
      </c>
    </row>
    <row r="34" spans="2:21" ht="15" customHeight="1">
      <c r="B34" s="452"/>
      <c r="C34" s="454"/>
      <c r="D34" s="118" t="s">
        <v>146</v>
      </c>
      <c r="E34" s="119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1">
        <f t="shared" si="5"/>
        <v>0</v>
      </c>
    </row>
    <row r="35" spans="2:21" ht="15" customHeight="1">
      <c r="B35" s="452"/>
      <c r="C35" s="455"/>
      <c r="D35" s="122" t="s">
        <v>147</v>
      </c>
      <c r="E35" s="123">
        <f>+SUM(E29:E34)</f>
        <v>0</v>
      </c>
      <c r="F35" s="124">
        <f t="shared" ref="F35:U35" si="6">+SUM(F29:F34)</f>
        <v>0</v>
      </c>
      <c r="G35" s="124">
        <f t="shared" si="6"/>
        <v>0</v>
      </c>
      <c r="H35" s="124">
        <f t="shared" si="6"/>
        <v>0</v>
      </c>
      <c r="I35" s="124">
        <f t="shared" si="6"/>
        <v>0</v>
      </c>
      <c r="J35" s="124">
        <f t="shared" si="6"/>
        <v>0</v>
      </c>
      <c r="K35" s="124">
        <f t="shared" si="6"/>
        <v>0</v>
      </c>
      <c r="L35" s="124">
        <f t="shared" si="6"/>
        <v>0</v>
      </c>
      <c r="M35" s="124">
        <f t="shared" si="6"/>
        <v>0</v>
      </c>
      <c r="N35" s="124">
        <f t="shared" si="6"/>
        <v>0</v>
      </c>
      <c r="O35" s="124">
        <f t="shared" si="6"/>
        <v>0</v>
      </c>
      <c r="P35" s="124">
        <f t="shared" si="6"/>
        <v>0</v>
      </c>
      <c r="Q35" s="124">
        <f t="shared" si="6"/>
        <v>0</v>
      </c>
      <c r="R35" s="124">
        <f t="shared" si="6"/>
        <v>0</v>
      </c>
      <c r="S35" s="124">
        <f t="shared" si="6"/>
        <v>0</v>
      </c>
      <c r="T35" s="124">
        <f t="shared" si="6"/>
        <v>0</v>
      </c>
      <c r="U35" s="125">
        <f t="shared" si="6"/>
        <v>0</v>
      </c>
    </row>
    <row r="36" spans="2:21" ht="15" customHeight="1">
      <c r="B36" s="452"/>
      <c r="C36" s="431" t="s">
        <v>148</v>
      </c>
      <c r="D36" s="126" t="s">
        <v>149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9">
        <f>+SUM(E36:T36)</f>
        <v>0</v>
      </c>
    </row>
    <row r="37" spans="2:21" ht="15" customHeight="1">
      <c r="B37" s="452"/>
      <c r="C37" s="432"/>
      <c r="D37" s="115" t="s">
        <v>150</v>
      </c>
      <c r="E37" s="116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4">
        <f>+SUM(E37:T37)</f>
        <v>0</v>
      </c>
    </row>
    <row r="38" spans="2:21" ht="15" customHeight="1">
      <c r="B38" s="452"/>
      <c r="C38" s="432"/>
      <c r="D38" s="115" t="s">
        <v>151</v>
      </c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4">
        <f>+SUM(E38:T38)</f>
        <v>0</v>
      </c>
    </row>
    <row r="39" spans="2:21" ht="15" customHeight="1">
      <c r="B39" s="452"/>
      <c r="C39" s="432"/>
      <c r="D39" s="115" t="s">
        <v>152</v>
      </c>
      <c r="E39" s="116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4">
        <f>+SUM(E39:T39)</f>
        <v>0</v>
      </c>
    </row>
    <row r="40" spans="2:21" ht="15" customHeight="1">
      <c r="B40" s="452"/>
      <c r="C40" s="432"/>
      <c r="D40" s="115" t="s">
        <v>146</v>
      </c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4">
        <f>+SUM(E40:T40)</f>
        <v>0</v>
      </c>
    </row>
    <row r="41" spans="2:21" ht="15" customHeight="1">
      <c r="B41" s="452"/>
      <c r="C41" s="433"/>
      <c r="D41" s="122" t="s">
        <v>153</v>
      </c>
      <c r="E41" s="123">
        <f t="shared" ref="E41:U41" si="7">+SUM(E36:E40)</f>
        <v>0</v>
      </c>
      <c r="F41" s="124">
        <f t="shared" si="7"/>
        <v>0</v>
      </c>
      <c r="G41" s="124">
        <f t="shared" si="7"/>
        <v>0</v>
      </c>
      <c r="H41" s="124">
        <f t="shared" si="7"/>
        <v>0</v>
      </c>
      <c r="I41" s="124">
        <f t="shared" si="7"/>
        <v>0</v>
      </c>
      <c r="J41" s="124">
        <f t="shared" si="7"/>
        <v>0</v>
      </c>
      <c r="K41" s="124">
        <f t="shared" si="7"/>
        <v>0</v>
      </c>
      <c r="L41" s="124">
        <f t="shared" si="7"/>
        <v>0</v>
      </c>
      <c r="M41" s="124">
        <f t="shared" si="7"/>
        <v>0</v>
      </c>
      <c r="N41" s="124">
        <f t="shared" si="7"/>
        <v>0</v>
      </c>
      <c r="O41" s="124">
        <f t="shared" si="7"/>
        <v>0</v>
      </c>
      <c r="P41" s="124">
        <f t="shared" si="7"/>
        <v>0</v>
      </c>
      <c r="Q41" s="124">
        <f t="shared" si="7"/>
        <v>0</v>
      </c>
      <c r="R41" s="124">
        <f t="shared" si="7"/>
        <v>0</v>
      </c>
      <c r="S41" s="124">
        <f t="shared" si="7"/>
        <v>0</v>
      </c>
      <c r="T41" s="124">
        <f t="shared" si="7"/>
        <v>0</v>
      </c>
      <c r="U41" s="125">
        <f t="shared" si="7"/>
        <v>0</v>
      </c>
    </row>
    <row r="42" spans="2:21" ht="15" customHeight="1">
      <c r="B42" s="452"/>
      <c r="C42" s="434" t="s">
        <v>163</v>
      </c>
      <c r="D42" s="435"/>
      <c r="E42" s="130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29">
        <f>+SUM(E42:T42)</f>
        <v>0</v>
      </c>
    </row>
    <row r="43" spans="2:21" ht="15" customHeight="1">
      <c r="B43" s="452"/>
      <c r="C43" s="431" t="s">
        <v>154</v>
      </c>
      <c r="D43" s="126" t="s">
        <v>164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9">
        <f>+SUM(E43:T43)</f>
        <v>0</v>
      </c>
    </row>
    <row r="44" spans="2:21" ht="15" customHeight="1">
      <c r="B44" s="452"/>
      <c r="C44" s="432"/>
      <c r="D44" s="132" t="s">
        <v>165</v>
      </c>
      <c r="E44" s="133"/>
      <c r="F44" s="134"/>
      <c r="G44" s="134"/>
      <c r="H44" s="134"/>
      <c r="I44" s="138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5">
        <f>+SUM(E44:T44)</f>
        <v>0</v>
      </c>
    </row>
    <row r="45" spans="2:21" ht="15" customHeight="1">
      <c r="B45" s="452"/>
      <c r="C45" s="432"/>
      <c r="D45" s="118" t="s">
        <v>146</v>
      </c>
      <c r="E45" s="119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1">
        <f>+SUM(E45:T45)</f>
        <v>0</v>
      </c>
    </row>
    <row r="46" spans="2:21" ht="15" customHeight="1">
      <c r="B46" s="452"/>
      <c r="C46" s="433"/>
      <c r="D46" s="122" t="s">
        <v>155</v>
      </c>
      <c r="E46" s="123">
        <f>+SUM(E43:E45)</f>
        <v>0</v>
      </c>
      <c r="F46" s="124">
        <f t="shared" ref="F46:U46" si="8">+SUM(F43:F45)</f>
        <v>0</v>
      </c>
      <c r="G46" s="124">
        <f t="shared" si="8"/>
        <v>0</v>
      </c>
      <c r="H46" s="124">
        <f t="shared" si="8"/>
        <v>0</v>
      </c>
      <c r="I46" s="124">
        <f t="shared" si="8"/>
        <v>0</v>
      </c>
      <c r="J46" s="124">
        <f t="shared" si="8"/>
        <v>0</v>
      </c>
      <c r="K46" s="124">
        <f t="shared" si="8"/>
        <v>0</v>
      </c>
      <c r="L46" s="124">
        <f t="shared" si="8"/>
        <v>0</v>
      </c>
      <c r="M46" s="124">
        <f t="shared" si="8"/>
        <v>0</v>
      </c>
      <c r="N46" s="124">
        <f t="shared" si="8"/>
        <v>0</v>
      </c>
      <c r="O46" s="124">
        <f t="shared" si="8"/>
        <v>0</v>
      </c>
      <c r="P46" s="124">
        <f t="shared" si="8"/>
        <v>0</v>
      </c>
      <c r="Q46" s="124">
        <f t="shared" si="8"/>
        <v>0</v>
      </c>
      <c r="R46" s="124">
        <f t="shared" si="8"/>
        <v>0</v>
      </c>
      <c r="S46" s="124">
        <f t="shared" si="8"/>
        <v>0</v>
      </c>
      <c r="T46" s="124">
        <f t="shared" si="8"/>
        <v>0</v>
      </c>
      <c r="U46" s="125">
        <f t="shared" si="8"/>
        <v>0</v>
      </c>
    </row>
    <row r="47" spans="2:21" ht="15" customHeight="1">
      <c r="B47" s="427"/>
      <c r="C47" s="436" t="s">
        <v>157</v>
      </c>
      <c r="D47" s="437"/>
      <c r="E47" s="123">
        <f>+E35+E41+E42+E46</f>
        <v>0</v>
      </c>
      <c r="F47" s="124">
        <f t="shared" ref="F47:U47" si="9">+F35+F41+F42+F46</f>
        <v>0</v>
      </c>
      <c r="G47" s="124">
        <f t="shared" si="9"/>
        <v>0</v>
      </c>
      <c r="H47" s="124">
        <f t="shared" si="9"/>
        <v>0</v>
      </c>
      <c r="I47" s="124">
        <f t="shared" si="9"/>
        <v>0</v>
      </c>
      <c r="J47" s="124">
        <f t="shared" si="9"/>
        <v>0</v>
      </c>
      <c r="K47" s="124">
        <f t="shared" si="9"/>
        <v>0</v>
      </c>
      <c r="L47" s="124">
        <f t="shared" si="9"/>
        <v>0</v>
      </c>
      <c r="M47" s="124">
        <f t="shared" si="9"/>
        <v>0</v>
      </c>
      <c r="N47" s="124">
        <f t="shared" si="9"/>
        <v>0</v>
      </c>
      <c r="O47" s="124">
        <f t="shared" si="9"/>
        <v>0</v>
      </c>
      <c r="P47" s="124">
        <f t="shared" si="9"/>
        <v>0</v>
      </c>
      <c r="Q47" s="124">
        <f t="shared" si="9"/>
        <v>0</v>
      </c>
      <c r="R47" s="124">
        <f t="shared" si="9"/>
        <v>0</v>
      </c>
      <c r="S47" s="124">
        <f t="shared" si="9"/>
        <v>0</v>
      </c>
      <c r="T47" s="124">
        <f t="shared" si="9"/>
        <v>0</v>
      </c>
      <c r="U47" s="125">
        <f t="shared" si="9"/>
        <v>0</v>
      </c>
    </row>
    <row r="48" spans="2:21" ht="15" customHeight="1">
      <c r="B48" s="136"/>
      <c r="C48" s="111"/>
      <c r="D48" s="111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</row>
    <row r="49" spans="2:21" ht="15" customHeight="1">
      <c r="B49" s="136"/>
      <c r="C49" s="111"/>
      <c r="D49" s="111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09" t="s">
        <v>68</v>
      </c>
    </row>
    <row r="50" spans="2:21" ht="15" customHeight="1">
      <c r="B50" s="415" t="s">
        <v>122</v>
      </c>
      <c r="C50" s="416"/>
      <c r="D50" s="416"/>
      <c r="E50" s="429" t="s">
        <v>123</v>
      </c>
      <c r="F50" s="419" t="s">
        <v>124</v>
      </c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1" t="s">
        <v>69</v>
      </c>
    </row>
    <row r="51" spans="2:21" ht="15" customHeight="1" thickBot="1">
      <c r="B51" s="417"/>
      <c r="C51" s="418"/>
      <c r="D51" s="418"/>
      <c r="E51" s="430"/>
      <c r="F51" s="110" t="s">
        <v>162</v>
      </c>
      <c r="G51" s="110" t="s">
        <v>125</v>
      </c>
      <c r="H51" s="110" t="s">
        <v>126</v>
      </c>
      <c r="I51" s="110" t="s">
        <v>127</v>
      </c>
      <c r="J51" s="110" t="s">
        <v>128</v>
      </c>
      <c r="K51" s="110" t="s">
        <v>129</v>
      </c>
      <c r="L51" s="110" t="s">
        <v>130</v>
      </c>
      <c r="M51" s="110" t="s">
        <v>131</v>
      </c>
      <c r="N51" s="110" t="s">
        <v>132</v>
      </c>
      <c r="O51" s="110" t="s">
        <v>133</v>
      </c>
      <c r="P51" s="110" t="s">
        <v>134</v>
      </c>
      <c r="Q51" s="110" t="s">
        <v>135</v>
      </c>
      <c r="R51" s="110" t="s">
        <v>136</v>
      </c>
      <c r="S51" s="110" t="s">
        <v>137</v>
      </c>
      <c r="T51" s="110" t="s">
        <v>138</v>
      </c>
      <c r="U51" s="422"/>
    </row>
    <row r="52" spans="2:21" ht="15" customHeight="1">
      <c r="B52" s="423" t="s">
        <v>158</v>
      </c>
      <c r="C52" s="426" t="s">
        <v>159</v>
      </c>
      <c r="D52" s="139" t="s">
        <v>160</v>
      </c>
      <c r="E52" s="140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24">
        <f>+SUM(E52:T52)</f>
        <v>0</v>
      </c>
    </row>
    <row r="53" spans="2:21" ht="15" customHeight="1">
      <c r="B53" s="424"/>
      <c r="C53" s="427"/>
      <c r="D53" s="142" t="s">
        <v>147</v>
      </c>
      <c r="E53" s="123">
        <f>+SUM(E52)</f>
        <v>0</v>
      </c>
      <c r="F53" s="124">
        <f t="shared" ref="F53:S53" si="10">+SUM(F52)</f>
        <v>0</v>
      </c>
      <c r="G53" s="124">
        <f t="shared" si="10"/>
        <v>0</v>
      </c>
      <c r="H53" s="124">
        <f t="shared" si="10"/>
        <v>0</v>
      </c>
      <c r="I53" s="124">
        <f t="shared" si="10"/>
        <v>0</v>
      </c>
      <c r="J53" s="124">
        <f t="shared" si="10"/>
        <v>0</v>
      </c>
      <c r="K53" s="124">
        <f t="shared" si="10"/>
        <v>0</v>
      </c>
      <c r="L53" s="124">
        <f t="shared" si="10"/>
        <v>0</v>
      </c>
      <c r="M53" s="124">
        <f t="shared" si="10"/>
        <v>0</v>
      </c>
      <c r="N53" s="124">
        <f t="shared" si="10"/>
        <v>0</v>
      </c>
      <c r="O53" s="124">
        <f t="shared" si="10"/>
        <v>0</v>
      </c>
      <c r="P53" s="124">
        <f t="shared" si="10"/>
        <v>0</v>
      </c>
      <c r="Q53" s="124">
        <f t="shared" si="10"/>
        <v>0</v>
      </c>
      <c r="R53" s="124">
        <f t="shared" si="10"/>
        <v>0</v>
      </c>
      <c r="S53" s="124">
        <f t="shared" si="10"/>
        <v>0</v>
      </c>
      <c r="T53" s="124">
        <f>+SUM(T52)</f>
        <v>0</v>
      </c>
      <c r="U53" s="124">
        <f>+SUM(U52)</f>
        <v>0</v>
      </c>
    </row>
    <row r="54" spans="2:21" ht="15" customHeight="1">
      <c r="B54" s="425"/>
      <c r="C54" s="428" t="s">
        <v>161</v>
      </c>
      <c r="D54" s="428"/>
      <c r="E54" s="123">
        <f>+SUM(E53)</f>
        <v>0</v>
      </c>
      <c r="F54" s="124">
        <f t="shared" ref="F54:S54" si="11">+SUM(F53)</f>
        <v>0</v>
      </c>
      <c r="G54" s="124">
        <f t="shared" si="11"/>
        <v>0</v>
      </c>
      <c r="H54" s="124">
        <f t="shared" si="11"/>
        <v>0</v>
      </c>
      <c r="I54" s="124">
        <f t="shared" si="11"/>
        <v>0</v>
      </c>
      <c r="J54" s="124">
        <f t="shared" si="11"/>
        <v>0</v>
      </c>
      <c r="K54" s="124">
        <f t="shared" si="11"/>
        <v>0</v>
      </c>
      <c r="L54" s="124">
        <f t="shared" si="11"/>
        <v>0</v>
      </c>
      <c r="M54" s="124">
        <f t="shared" si="11"/>
        <v>0</v>
      </c>
      <c r="N54" s="124">
        <f t="shared" si="11"/>
        <v>0</v>
      </c>
      <c r="O54" s="124">
        <f t="shared" si="11"/>
        <v>0</v>
      </c>
      <c r="P54" s="124">
        <f t="shared" si="11"/>
        <v>0</v>
      </c>
      <c r="Q54" s="124">
        <f t="shared" si="11"/>
        <v>0</v>
      </c>
      <c r="R54" s="124">
        <f t="shared" si="11"/>
        <v>0</v>
      </c>
      <c r="S54" s="124">
        <f t="shared" si="11"/>
        <v>0</v>
      </c>
      <c r="T54" s="124">
        <f>+SUM(T53)</f>
        <v>0</v>
      </c>
      <c r="U54" s="124">
        <f>+SUM(U53)</f>
        <v>0</v>
      </c>
    </row>
    <row r="55" spans="2:21" ht="15" customHeight="1">
      <c r="B55" s="152" t="s">
        <v>179</v>
      </c>
      <c r="D55" s="111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</row>
    <row r="56" spans="2:21" ht="15" customHeight="1" thickBot="1">
      <c r="B56" s="108" t="s">
        <v>274</v>
      </c>
      <c r="D56" s="111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</row>
    <row r="57" spans="2:21" ht="15" customHeight="1">
      <c r="B57" s="108" t="s">
        <v>275</v>
      </c>
      <c r="D57" s="111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439" t="s">
        <v>247</v>
      </c>
      <c r="T57" s="440"/>
      <c r="U57" s="441"/>
    </row>
    <row r="58" spans="2:21" ht="15" customHeight="1" thickBot="1">
      <c r="S58" s="442"/>
      <c r="T58" s="443"/>
      <c r="U58" s="444"/>
    </row>
  </sheetData>
  <mergeCells count="28">
    <mergeCell ref="S57:U58"/>
    <mergeCell ref="B4:D5"/>
    <mergeCell ref="F4:T4"/>
    <mergeCell ref="U4:U5"/>
    <mergeCell ref="B6:B24"/>
    <mergeCell ref="C6:C12"/>
    <mergeCell ref="C13:C18"/>
    <mergeCell ref="C19:D19"/>
    <mergeCell ref="C20:C23"/>
    <mergeCell ref="C24:D24"/>
    <mergeCell ref="E4:E5"/>
    <mergeCell ref="B27:D28"/>
    <mergeCell ref="F27:T27"/>
    <mergeCell ref="U27:U28"/>
    <mergeCell ref="B29:B47"/>
    <mergeCell ref="C29:C35"/>
    <mergeCell ref="C36:C41"/>
    <mergeCell ref="C42:D42"/>
    <mergeCell ref="C43:C46"/>
    <mergeCell ref="C47:D47"/>
    <mergeCell ref="E27:E28"/>
    <mergeCell ref="B50:D51"/>
    <mergeCell ref="F50:T50"/>
    <mergeCell ref="U50:U51"/>
    <mergeCell ref="B52:B54"/>
    <mergeCell ref="C52:C53"/>
    <mergeCell ref="C54:D54"/>
    <mergeCell ref="E50:E51"/>
  </mergeCells>
  <phoneticPr fontId="27"/>
  <printOptions horizontalCentered="1"/>
  <pageMargins left="0.78740157480314965" right="0.78740157480314965" top="0.78740157480314965" bottom="0.78740157480314965" header="0.39370078740157483" footer="0.39370078740157483"/>
  <pageSetup paperSize="8" scale="86" orientation="landscape"/>
  <headerFooter alignWithMargins="0">
    <oddHeader xml:space="preserve">&amp;L　　　　　　　様式第10号（別紙）
　　　　　　　入札書価格参考資料　　　　　　　　　　　　　&amp;R&amp;"ＭＳ Ｐゴシック,斜体"&amp;U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A4ACE-8AE8-4DB2-B609-BA8A2FB82A0B}">
  <sheetPr>
    <tabColor rgb="FFFF0000"/>
  </sheetPr>
  <dimension ref="A1:K32"/>
  <sheetViews>
    <sheetView view="pageBreakPreview" zoomScaleNormal="100" workbookViewId="0">
      <selection activeCell="E9" sqref="E9:G9"/>
    </sheetView>
  </sheetViews>
  <sheetFormatPr defaultRowHeight="15" customHeight="1"/>
  <cols>
    <col min="1" max="4" width="2.625" style="162" customWidth="1"/>
    <col min="5" max="6" width="20.625" style="162" customWidth="1"/>
    <col min="7" max="7" width="13.625" style="162" customWidth="1"/>
    <col min="8" max="8" width="5.625" style="162" customWidth="1"/>
    <col min="9" max="9" width="15.625" style="162" customWidth="1"/>
    <col min="10" max="11" width="3.625" style="162" customWidth="1"/>
    <col min="12" max="16384" width="9" style="158"/>
  </cols>
  <sheetData>
    <row r="1" spans="1:11" ht="15" customHeight="1">
      <c r="A1" s="155"/>
      <c r="B1" s="458" t="s">
        <v>248</v>
      </c>
      <c r="C1" s="458"/>
      <c r="D1" s="459"/>
      <c r="E1" s="459"/>
      <c r="F1" s="459"/>
      <c r="G1" s="459"/>
      <c r="H1" s="459"/>
      <c r="I1" s="459"/>
      <c r="J1" s="156"/>
      <c r="K1" s="157"/>
    </row>
    <row r="2" spans="1:11" ht="15" customHeight="1">
      <c r="A2" s="155"/>
      <c r="B2" s="155"/>
      <c r="C2" s="155"/>
      <c r="D2" s="155"/>
      <c r="E2" s="157"/>
      <c r="F2" s="157"/>
      <c r="G2" s="157"/>
      <c r="H2" s="157"/>
      <c r="I2" s="157"/>
      <c r="J2" s="157"/>
      <c r="K2" s="157"/>
    </row>
    <row r="3" spans="1:11" ht="15" customHeight="1">
      <c r="A3" s="159"/>
      <c r="B3" s="460" t="s">
        <v>182</v>
      </c>
      <c r="C3" s="461"/>
      <c r="D3" s="460"/>
      <c r="E3" s="460"/>
      <c r="F3" s="460"/>
      <c r="G3" s="460"/>
      <c r="H3" s="460"/>
      <c r="I3" s="460"/>
      <c r="J3" s="160"/>
      <c r="K3" s="161"/>
    </row>
    <row r="4" spans="1:11" ht="15" customHeight="1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1" ht="15" customHeight="1" thickBot="1">
      <c r="B5" s="163"/>
      <c r="C5" s="163"/>
      <c r="D5" s="163"/>
      <c r="E5" s="164"/>
      <c r="F5" s="164"/>
      <c r="G5" s="164"/>
      <c r="H5" s="164"/>
      <c r="I5" s="165" t="s">
        <v>183</v>
      </c>
      <c r="J5" s="165"/>
    </row>
    <row r="6" spans="1:11" ht="15" customHeight="1" thickBot="1">
      <c r="B6" s="462" t="s">
        <v>184</v>
      </c>
      <c r="C6" s="463"/>
      <c r="D6" s="463"/>
      <c r="E6" s="463"/>
      <c r="F6" s="463"/>
      <c r="G6" s="463"/>
      <c r="H6" s="464"/>
      <c r="I6" s="309" t="s">
        <v>256</v>
      </c>
      <c r="J6" s="166"/>
    </row>
    <row r="7" spans="1:11" ht="15" customHeight="1" thickBot="1">
      <c r="B7" s="167"/>
      <c r="C7" s="168"/>
      <c r="D7" s="168"/>
      <c r="E7" s="168"/>
      <c r="F7" s="168"/>
      <c r="G7" s="169"/>
      <c r="H7" s="170"/>
      <c r="I7" s="171"/>
      <c r="J7" s="166"/>
    </row>
    <row r="8" spans="1:11" ht="15" customHeight="1" thickBot="1">
      <c r="B8" s="172"/>
      <c r="C8" s="173"/>
      <c r="D8" s="174" t="s">
        <v>185</v>
      </c>
      <c r="E8" s="465" t="s">
        <v>249</v>
      </c>
      <c r="F8" s="465"/>
      <c r="G8" s="310"/>
      <c r="H8" s="175" t="s">
        <v>186</v>
      </c>
      <c r="I8" s="311"/>
      <c r="J8" s="176"/>
      <c r="K8" s="177"/>
    </row>
    <row r="9" spans="1:11" ht="15" customHeight="1">
      <c r="B9" s="172"/>
      <c r="C9" s="173"/>
      <c r="D9" s="178"/>
      <c r="E9" s="466" t="s">
        <v>187</v>
      </c>
      <c r="F9" s="467"/>
      <c r="G9" s="467"/>
      <c r="H9" s="179"/>
      <c r="I9" s="312"/>
      <c r="J9" s="180"/>
      <c r="K9" s="177"/>
    </row>
    <row r="10" spans="1:11" ht="15" customHeight="1">
      <c r="B10" s="172"/>
      <c r="C10" s="173"/>
      <c r="D10" s="178"/>
      <c r="E10" s="456" t="s">
        <v>188</v>
      </c>
      <c r="F10" s="457"/>
      <c r="G10" s="457"/>
      <c r="H10" s="181"/>
      <c r="I10" s="313"/>
      <c r="J10" s="180"/>
      <c r="K10" s="177"/>
    </row>
    <row r="11" spans="1:11" ht="15" customHeight="1">
      <c r="B11" s="172"/>
      <c r="C11" s="173"/>
      <c r="D11" s="178"/>
      <c r="E11" s="470" t="s">
        <v>189</v>
      </c>
      <c r="F11" s="471"/>
      <c r="G11" s="471"/>
      <c r="H11" s="182"/>
      <c r="I11" s="314"/>
      <c r="J11" s="180"/>
      <c r="K11" s="177"/>
    </row>
    <row r="12" spans="1:11" ht="15" customHeight="1">
      <c r="B12" s="172"/>
      <c r="C12" s="173"/>
      <c r="D12" s="183" t="s">
        <v>190</v>
      </c>
      <c r="E12" s="468" t="s">
        <v>250</v>
      </c>
      <c r="F12" s="469"/>
      <c r="G12" s="469"/>
      <c r="H12" s="184"/>
      <c r="I12" s="185">
        <f>SUM(I9:I11)</f>
        <v>0</v>
      </c>
      <c r="J12" s="176"/>
      <c r="K12" s="177"/>
    </row>
    <row r="13" spans="1:11" ht="15" customHeight="1" thickBot="1">
      <c r="B13" s="186"/>
      <c r="C13" s="174" t="s">
        <v>191</v>
      </c>
      <c r="D13" s="472" t="s">
        <v>253</v>
      </c>
      <c r="E13" s="472"/>
      <c r="F13" s="472"/>
      <c r="G13" s="472"/>
      <c r="H13" s="181"/>
      <c r="I13" s="187">
        <f>I8+I12</f>
        <v>0</v>
      </c>
      <c r="J13" s="176"/>
      <c r="K13" s="177"/>
    </row>
    <row r="14" spans="1:11" ht="15" customHeight="1" thickBot="1">
      <c r="B14" s="172"/>
      <c r="C14" s="188"/>
      <c r="D14" s="189" t="s">
        <v>185</v>
      </c>
      <c r="E14" s="190" t="s">
        <v>251</v>
      </c>
      <c r="F14" s="191"/>
      <c r="G14" s="310"/>
      <c r="H14" s="192" t="s">
        <v>186</v>
      </c>
      <c r="I14" s="315"/>
      <c r="J14" s="176"/>
      <c r="K14" s="177"/>
    </row>
    <row r="15" spans="1:11" ht="15" customHeight="1">
      <c r="B15" s="172"/>
      <c r="C15" s="188"/>
      <c r="D15" s="193"/>
      <c r="E15" s="466" t="s">
        <v>187</v>
      </c>
      <c r="F15" s="467"/>
      <c r="G15" s="467"/>
      <c r="H15" s="179"/>
      <c r="I15" s="312"/>
      <c r="J15" s="180"/>
      <c r="K15" s="177"/>
    </row>
    <row r="16" spans="1:11" ht="15" customHeight="1">
      <c r="B16" s="172"/>
      <c r="C16" s="188"/>
      <c r="D16" s="194"/>
      <c r="E16" s="456" t="s">
        <v>188</v>
      </c>
      <c r="F16" s="457"/>
      <c r="G16" s="457"/>
      <c r="H16" s="181"/>
      <c r="I16" s="313"/>
      <c r="J16" s="180"/>
      <c r="K16" s="177"/>
    </row>
    <row r="17" spans="1:11" ht="15" customHeight="1">
      <c r="B17" s="172"/>
      <c r="C17" s="188"/>
      <c r="D17" s="194"/>
      <c r="E17" s="470" t="s">
        <v>189</v>
      </c>
      <c r="F17" s="471"/>
      <c r="G17" s="471"/>
      <c r="H17" s="182"/>
      <c r="I17" s="314"/>
      <c r="J17" s="180"/>
      <c r="K17" s="177"/>
    </row>
    <row r="18" spans="1:11" ht="15" customHeight="1">
      <c r="B18" s="172"/>
      <c r="C18" s="188"/>
      <c r="D18" s="183" t="s">
        <v>190</v>
      </c>
      <c r="E18" s="468" t="s">
        <v>252</v>
      </c>
      <c r="F18" s="469"/>
      <c r="G18" s="469"/>
      <c r="H18" s="184"/>
      <c r="I18" s="185">
        <f>SUM(I15:I17)</f>
        <v>0</v>
      </c>
      <c r="J18" s="176"/>
      <c r="K18" s="177"/>
    </row>
    <row r="19" spans="1:11" ht="15" customHeight="1" thickBot="1">
      <c r="B19" s="186"/>
      <c r="C19" s="174" t="s">
        <v>192</v>
      </c>
      <c r="D19" s="469" t="s">
        <v>254</v>
      </c>
      <c r="E19" s="469"/>
      <c r="F19" s="469"/>
      <c r="G19" s="469"/>
      <c r="H19" s="184"/>
      <c r="I19" s="185">
        <f>I14+I18</f>
        <v>0</v>
      </c>
      <c r="J19" s="176"/>
      <c r="K19" s="177"/>
    </row>
    <row r="20" spans="1:11" ht="15" customHeight="1" thickBot="1">
      <c r="B20" s="479" t="s">
        <v>255</v>
      </c>
      <c r="C20" s="480"/>
      <c r="D20" s="480"/>
      <c r="E20" s="480"/>
      <c r="F20" s="480"/>
      <c r="G20" s="480"/>
      <c r="H20" s="195" t="s">
        <v>69</v>
      </c>
      <c r="I20" s="196">
        <f>I13+I19</f>
        <v>0</v>
      </c>
      <c r="J20" s="481" t="s">
        <v>193</v>
      </c>
      <c r="K20" s="482"/>
    </row>
    <row r="21" spans="1:11" ht="15" customHeight="1">
      <c r="B21" s="177"/>
      <c r="C21" s="177"/>
      <c r="D21" s="177"/>
      <c r="E21" s="177"/>
      <c r="F21" s="177"/>
      <c r="G21" s="177"/>
      <c r="H21" s="177"/>
      <c r="I21" s="177"/>
      <c r="J21" s="177"/>
      <c r="K21" s="177"/>
    </row>
    <row r="22" spans="1:11" ht="15" customHeight="1">
      <c r="A22" s="197"/>
      <c r="B22" s="198" t="s">
        <v>109</v>
      </c>
      <c r="C22" s="483" t="s">
        <v>194</v>
      </c>
      <c r="D22" s="478"/>
      <c r="E22" s="478"/>
      <c r="F22" s="478"/>
      <c r="G22" s="478"/>
      <c r="H22" s="478"/>
      <c r="I22" s="478"/>
      <c r="J22" s="199"/>
      <c r="K22" s="197"/>
    </row>
    <row r="23" spans="1:11" ht="15" customHeight="1">
      <c r="A23" s="197"/>
      <c r="B23" s="198" t="s">
        <v>110</v>
      </c>
      <c r="C23" s="483" t="s">
        <v>195</v>
      </c>
      <c r="D23" s="478"/>
      <c r="E23" s="478"/>
      <c r="F23" s="478"/>
      <c r="G23" s="478"/>
      <c r="H23" s="478"/>
      <c r="I23" s="478"/>
      <c r="J23" s="199"/>
      <c r="K23" s="197"/>
    </row>
    <row r="24" spans="1:11" ht="15" customHeight="1">
      <c r="A24" s="200"/>
      <c r="B24" s="201" t="s">
        <v>111</v>
      </c>
      <c r="C24" s="483" t="s">
        <v>196</v>
      </c>
      <c r="D24" s="477"/>
      <c r="E24" s="477"/>
      <c r="F24" s="477"/>
      <c r="G24" s="477"/>
      <c r="H24" s="477"/>
      <c r="I24" s="478"/>
      <c r="J24" s="199"/>
      <c r="K24" s="200"/>
    </row>
    <row r="25" spans="1:11" ht="15" customHeight="1">
      <c r="B25" s="198" t="s">
        <v>197</v>
      </c>
      <c r="C25" s="473" t="s">
        <v>266</v>
      </c>
      <c r="D25" s="474"/>
      <c r="E25" s="474"/>
      <c r="F25" s="474"/>
      <c r="G25" s="474"/>
      <c r="H25" s="474"/>
      <c r="I25" s="475"/>
      <c r="J25" s="202"/>
    </row>
    <row r="26" spans="1:11" ht="15" customHeight="1">
      <c r="B26" s="198" t="s">
        <v>198</v>
      </c>
      <c r="C26" s="476" t="s">
        <v>199</v>
      </c>
      <c r="D26" s="477"/>
      <c r="E26" s="477"/>
      <c r="F26" s="477"/>
      <c r="G26" s="477"/>
      <c r="H26" s="477"/>
      <c r="I26" s="478"/>
      <c r="J26" s="199"/>
    </row>
    <row r="27" spans="1:11" ht="15" customHeight="1" thickBot="1">
      <c r="B27" s="203"/>
      <c r="C27" s="204"/>
      <c r="D27" s="205"/>
      <c r="E27" s="205"/>
      <c r="F27" s="205"/>
      <c r="G27" s="205"/>
      <c r="H27" s="205"/>
    </row>
    <row r="28" spans="1:11" ht="15" customHeight="1">
      <c r="B28" s="203"/>
      <c r="C28" s="204"/>
      <c r="D28" s="205"/>
      <c r="E28" s="205"/>
      <c r="F28" s="205"/>
      <c r="G28" s="439" t="s">
        <v>247</v>
      </c>
      <c r="H28" s="440"/>
      <c r="I28" s="441"/>
      <c r="J28" s="206"/>
    </row>
    <row r="29" spans="1:11" ht="15" customHeight="1" thickBot="1">
      <c r="G29" s="442"/>
      <c r="H29" s="443"/>
      <c r="I29" s="444"/>
      <c r="J29" s="206"/>
    </row>
    <row r="32" spans="1:11" ht="15" customHeight="1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</row>
  </sheetData>
  <mergeCells count="22">
    <mergeCell ref="C25:I25"/>
    <mergeCell ref="C26:I26"/>
    <mergeCell ref="G28:I29"/>
    <mergeCell ref="B20:G20"/>
    <mergeCell ref="J20:K20"/>
    <mergeCell ref="C22:I22"/>
    <mergeCell ref="C23:I23"/>
    <mergeCell ref="C24:I24"/>
    <mergeCell ref="E18:G18"/>
    <mergeCell ref="D19:G19"/>
    <mergeCell ref="E11:G11"/>
    <mergeCell ref="E12:G12"/>
    <mergeCell ref="D13:G13"/>
    <mergeCell ref="E15:G15"/>
    <mergeCell ref="E16:G16"/>
    <mergeCell ref="E17:G17"/>
    <mergeCell ref="E10:G10"/>
    <mergeCell ref="B1:I1"/>
    <mergeCell ref="B3:I3"/>
    <mergeCell ref="B6:H6"/>
    <mergeCell ref="E8:F8"/>
    <mergeCell ref="E9:G9"/>
  </mergeCells>
  <phoneticPr fontId="27"/>
  <printOptions horizontalCentered="1"/>
  <pageMargins left="0.39370078740157483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9E9F-63FA-4CC5-93CE-007E029FCF55}">
  <sheetPr>
    <tabColor rgb="FFFF0000"/>
  </sheetPr>
  <dimension ref="A1:X23"/>
  <sheetViews>
    <sheetView view="pageBreakPreview" zoomScaleNormal="100" workbookViewId="0">
      <selection activeCell="G9" sqref="G9"/>
    </sheetView>
  </sheetViews>
  <sheetFormatPr defaultRowHeight="15" customHeight="1"/>
  <cols>
    <col min="1" max="1" width="1.625" style="209" customWidth="1"/>
    <col min="2" max="2" width="3.125" style="209" customWidth="1"/>
    <col min="3" max="4" width="2.625" style="209" customWidth="1"/>
    <col min="5" max="5" width="10.125" style="209" customWidth="1"/>
    <col min="6" max="7" width="11.875" style="209" customWidth="1"/>
    <col min="8" max="23" width="9.625" style="209" customWidth="1"/>
    <col min="24" max="24" width="1.625" style="209" customWidth="1"/>
    <col min="25" max="16384" width="9" style="210"/>
  </cols>
  <sheetData>
    <row r="1" spans="1:24" ht="15" customHeight="1">
      <c r="A1" s="208"/>
      <c r="B1" s="484" t="s">
        <v>257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</row>
    <row r="3" spans="1:24" ht="15" customHeight="1">
      <c r="A3" s="211"/>
      <c r="B3" s="486" t="s">
        <v>200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211"/>
    </row>
    <row r="4" spans="1:24" ht="15" customHeight="1">
      <c r="A4" s="211"/>
      <c r="B4" s="212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1"/>
    </row>
    <row r="5" spans="1:24" ht="15" customHeight="1" thickBot="1">
      <c r="B5" s="214"/>
      <c r="C5" s="215"/>
      <c r="D5" s="215"/>
      <c r="E5" s="216"/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8" t="s">
        <v>183</v>
      </c>
    </row>
    <row r="6" spans="1:24" ht="15" customHeight="1">
      <c r="A6" s="219"/>
      <c r="B6" s="488" t="s">
        <v>201</v>
      </c>
      <c r="C6" s="489"/>
      <c r="D6" s="489"/>
      <c r="E6" s="489"/>
      <c r="F6" s="490"/>
      <c r="G6" s="505" t="s">
        <v>202</v>
      </c>
      <c r="H6" s="494" t="s">
        <v>203</v>
      </c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5" t="s">
        <v>204</v>
      </c>
      <c r="X6" s="220"/>
    </row>
    <row r="7" spans="1:24" ht="15" customHeight="1" thickBot="1">
      <c r="A7" s="219"/>
      <c r="B7" s="491"/>
      <c r="C7" s="492"/>
      <c r="D7" s="492"/>
      <c r="E7" s="492"/>
      <c r="F7" s="493"/>
      <c r="G7" s="506"/>
      <c r="H7" s="328" t="s">
        <v>99</v>
      </c>
      <c r="I7" s="328" t="s">
        <v>100</v>
      </c>
      <c r="J7" s="328" t="s">
        <v>101</v>
      </c>
      <c r="K7" s="328" t="s">
        <v>102</v>
      </c>
      <c r="L7" s="328" t="s">
        <v>103</v>
      </c>
      <c r="M7" s="328" t="s">
        <v>104</v>
      </c>
      <c r="N7" s="328" t="s">
        <v>105</v>
      </c>
      <c r="O7" s="328" t="s">
        <v>106</v>
      </c>
      <c r="P7" s="328" t="s">
        <v>107</v>
      </c>
      <c r="Q7" s="328" t="s">
        <v>108</v>
      </c>
      <c r="R7" s="328" t="s">
        <v>113</v>
      </c>
      <c r="S7" s="328" t="s">
        <v>114</v>
      </c>
      <c r="T7" s="328" t="s">
        <v>115</v>
      </c>
      <c r="U7" s="328" t="s">
        <v>116</v>
      </c>
      <c r="V7" s="328" t="s">
        <v>117</v>
      </c>
      <c r="W7" s="496"/>
      <c r="X7" s="220"/>
    </row>
    <row r="8" spans="1:24" ht="15" customHeight="1">
      <c r="A8" s="221"/>
      <c r="B8" s="222"/>
      <c r="C8" s="223"/>
      <c r="D8" s="224" t="s">
        <v>205</v>
      </c>
      <c r="E8" s="516" t="s">
        <v>249</v>
      </c>
      <c r="F8" s="517"/>
      <c r="G8" s="316"/>
      <c r="H8" s="317"/>
      <c r="I8" s="318"/>
      <c r="J8" s="317"/>
      <c r="K8" s="318"/>
      <c r="L8" s="318"/>
      <c r="M8" s="317"/>
      <c r="N8" s="318"/>
      <c r="O8" s="318"/>
      <c r="P8" s="318"/>
      <c r="Q8" s="318"/>
      <c r="R8" s="318"/>
      <c r="S8" s="318"/>
      <c r="T8" s="317"/>
      <c r="U8" s="329"/>
      <c r="V8" s="318"/>
      <c r="W8" s="225">
        <f>SUM(G8:V8)</f>
        <v>0</v>
      </c>
      <c r="X8" s="220"/>
    </row>
    <row r="9" spans="1:24" ht="15" customHeight="1">
      <c r="A9" s="221"/>
      <c r="B9" s="222"/>
      <c r="C9" s="223"/>
      <c r="D9" s="224" t="s">
        <v>205</v>
      </c>
      <c r="E9" s="512" t="s">
        <v>258</v>
      </c>
      <c r="F9" s="513"/>
      <c r="G9" s="319"/>
      <c r="H9" s="320"/>
      <c r="I9" s="321"/>
      <c r="J9" s="320"/>
      <c r="K9" s="321"/>
      <c r="L9" s="321"/>
      <c r="M9" s="320"/>
      <c r="N9" s="321"/>
      <c r="O9" s="321"/>
      <c r="P9" s="321"/>
      <c r="Q9" s="321"/>
      <c r="R9" s="321"/>
      <c r="S9" s="321"/>
      <c r="T9" s="320"/>
      <c r="U9" s="321"/>
      <c r="V9" s="321"/>
      <c r="W9" s="226">
        <f>SUM(G9:V9)</f>
        <v>0</v>
      </c>
      <c r="X9" s="220"/>
    </row>
    <row r="10" spans="1:24" ht="15" customHeight="1">
      <c r="A10" s="221"/>
      <c r="B10" s="222"/>
      <c r="C10" s="227" t="s">
        <v>206</v>
      </c>
      <c r="D10" s="514" t="s">
        <v>253</v>
      </c>
      <c r="E10" s="514"/>
      <c r="F10" s="513"/>
      <c r="G10" s="228">
        <f t="shared" ref="G10:V10" si="0">SUM(G8:G9)</f>
        <v>0</v>
      </c>
      <c r="H10" s="229">
        <f t="shared" si="0"/>
        <v>0</v>
      </c>
      <c r="I10" s="229">
        <f t="shared" si="0"/>
        <v>0</v>
      </c>
      <c r="J10" s="229">
        <f t="shared" si="0"/>
        <v>0</v>
      </c>
      <c r="K10" s="229">
        <f t="shared" si="0"/>
        <v>0</v>
      </c>
      <c r="L10" s="229">
        <f t="shared" si="0"/>
        <v>0</v>
      </c>
      <c r="M10" s="229">
        <f t="shared" si="0"/>
        <v>0</v>
      </c>
      <c r="N10" s="229">
        <f t="shared" si="0"/>
        <v>0</v>
      </c>
      <c r="O10" s="229">
        <f t="shared" si="0"/>
        <v>0</v>
      </c>
      <c r="P10" s="229">
        <f t="shared" si="0"/>
        <v>0</v>
      </c>
      <c r="Q10" s="229">
        <f t="shared" si="0"/>
        <v>0</v>
      </c>
      <c r="R10" s="229">
        <f t="shared" si="0"/>
        <v>0</v>
      </c>
      <c r="S10" s="229">
        <f t="shared" si="0"/>
        <v>0</v>
      </c>
      <c r="T10" s="229">
        <f t="shared" si="0"/>
        <v>0</v>
      </c>
      <c r="U10" s="229">
        <f t="shared" si="0"/>
        <v>0</v>
      </c>
      <c r="V10" s="229">
        <f t="shared" si="0"/>
        <v>0</v>
      </c>
      <c r="W10" s="226">
        <f t="shared" ref="W10:W13" si="1">SUM(G10:V10)</f>
        <v>0</v>
      </c>
      <c r="X10" s="220"/>
    </row>
    <row r="11" spans="1:24" ht="15" customHeight="1">
      <c r="A11" s="221"/>
      <c r="B11" s="222"/>
      <c r="C11" s="230"/>
      <c r="D11" s="231" t="s">
        <v>205</v>
      </c>
      <c r="E11" s="512" t="s">
        <v>251</v>
      </c>
      <c r="F11" s="515"/>
      <c r="G11" s="322"/>
      <c r="H11" s="323"/>
      <c r="I11" s="324"/>
      <c r="J11" s="323"/>
      <c r="K11" s="324"/>
      <c r="L11" s="324"/>
      <c r="M11" s="323"/>
      <c r="N11" s="324"/>
      <c r="O11" s="324"/>
      <c r="P11" s="324"/>
      <c r="Q11" s="324"/>
      <c r="R11" s="324"/>
      <c r="S11" s="324"/>
      <c r="T11" s="323"/>
      <c r="U11" s="324"/>
      <c r="V11" s="324"/>
      <c r="W11" s="226">
        <f t="shared" si="1"/>
        <v>0</v>
      </c>
      <c r="X11" s="220"/>
    </row>
    <row r="12" spans="1:24" ht="15" customHeight="1">
      <c r="A12" s="221"/>
      <c r="B12" s="222"/>
      <c r="C12" s="223"/>
      <c r="D12" s="232" t="s">
        <v>205</v>
      </c>
      <c r="E12" s="512" t="s">
        <v>252</v>
      </c>
      <c r="F12" s="515"/>
      <c r="G12" s="325"/>
      <c r="H12" s="326"/>
      <c r="I12" s="327"/>
      <c r="J12" s="326"/>
      <c r="K12" s="327"/>
      <c r="L12" s="327"/>
      <c r="M12" s="326"/>
      <c r="N12" s="327"/>
      <c r="O12" s="327"/>
      <c r="P12" s="327"/>
      <c r="Q12" s="327"/>
      <c r="R12" s="327"/>
      <c r="S12" s="327"/>
      <c r="T12" s="326"/>
      <c r="U12" s="327"/>
      <c r="V12" s="327"/>
      <c r="W12" s="226">
        <f t="shared" si="1"/>
        <v>0</v>
      </c>
      <c r="X12" s="220"/>
    </row>
    <row r="13" spans="1:24" ht="15" customHeight="1">
      <c r="A13" s="221"/>
      <c r="B13" s="222"/>
      <c r="C13" s="227" t="s">
        <v>207</v>
      </c>
      <c r="D13" s="514" t="s">
        <v>254</v>
      </c>
      <c r="E13" s="514"/>
      <c r="F13" s="513"/>
      <c r="G13" s="228">
        <f t="shared" ref="G13:V13" si="2">SUM(G11:G12)</f>
        <v>0</v>
      </c>
      <c r="H13" s="229">
        <f t="shared" si="2"/>
        <v>0</v>
      </c>
      <c r="I13" s="229">
        <f t="shared" si="2"/>
        <v>0</v>
      </c>
      <c r="J13" s="229">
        <f t="shared" si="2"/>
        <v>0</v>
      </c>
      <c r="K13" s="229">
        <f t="shared" si="2"/>
        <v>0</v>
      </c>
      <c r="L13" s="229">
        <f t="shared" si="2"/>
        <v>0</v>
      </c>
      <c r="M13" s="229">
        <f t="shared" si="2"/>
        <v>0</v>
      </c>
      <c r="N13" s="229">
        <f t="shared" si="2"/>
        <v>0</v>
      </c>
      <c r="O13" s="229">
        <f t="shared" si="2"/>
        <v>0</v>
      </c>
      <c r="P13" s="229">
        <f t="shared" si="2"/>
        <v>0</v>
      </c>
      <c r="Q13" s="229">
        <f t="shared" si="2"/>
        <v>0</v>
      </c>
      <c r="R13" s="229">
        <f t="shared" si="2"/>
        <v>0</v>
      </c>
      <c r="S13" s="229">
        <f t="shared" si="2"/>
        <v>0</v>
      </c>
      <c r="T13" s="229">
        <f t="shared" si="2"/>
        <v>0</v>
      </c>
      <c r="U13" s="229">
        <f t="shared" si="2"/>
        <v>0</v>
      </c>
      <c r="V13" s="229">
        <f t="shared" si="2"/>
        <v>0</v>
      </c>
      <c r="W13" s="226">
        <f t="shared" si="1"/>
        <v>0</v>
      </c>
      <c r="X13" s="220"/>
    </row>
    <row r="14" spans="1:24" ht="15" customHeight="1" thickBot="1">
      <c r="A14" s="221"/>
      <c r="B14" s="507" t="s">
        <v>208</v>
      </c>
      <c r="C14" s="508"/>
      <c r="D14" s="508"/>
      <c r="E14" s="508"/>
      <c r="F14" s="509"/>
      <c r="G14" s="233">
        <f>SUM(G10,G13)</f>
        <v>0</v>
      </c>
      <c r="H14" s="234">
        <f>SUM(H10,H13)</f>
        <v>0</v>
      </c>
      <c r="I14" s="234">
        <f t="shared" ref="I14:V14" si="3">SUM(I10,I13)</f>
        <v>0</v>
      </c>
      <c r="J14" s="234">
        <f t="shared" si="3"/>
        <v>0</v>
      </c>
      <c r="K14" s="234">
        <f t="shared" si="3"/>
        <v>0</v>
      </c>
      <c r="L14" s="234">
        <f t="shared" si="3"/>
        <v>0</v>
      </c>
      <c r="M14" s="234">
        <f t="shared" si="3"/>
        <v>0</v>
      </c>
      <c r="N14" s="234">
        <f t="shared" si="3"/>
        <v>0</v>
      </c>
      <c r="O14" s="234">
        <f t="shared" si="3"/>
        <v>0</v>
      </c>
      <c r="P14" s="234">
        <f t="shared" si="3"/>
        <v>0</v>
      </c>
      <c r="Q14" s="234">
        <f t="shared" si="3"/>
        <v>0</v>
      </c>
      <c r="R14" s="234">
        <f t="shared" si="3"/>
        <v>0</v>
      </c>
      <c r="S14" s="234">
        <f t="shared" si="3"/>
        <v>0</v>
      </c>
      <c r="T14" s="234">
        <f t="shared" si="3"/>
        <v>0</v>
      </c>
      <c r="U14" s="234">
        <f t="shared" si="3"/>
        <v>0</v>
      </c>
      <c r="V14" s="234">
        <f t="shared" si="3"/>
        <v>0</v>
      </c>
      <c r="W14" s="235">
        <f>SUM(G14:V14)</f>
        <v>0</v>
      </c>
      <c r="X14" s="220"/>
    </row>
    <row r="15" spans="1:24" ht="15" customHeight="1">
      <c r="A15" s="220"/>
      <c r="B15" s="236"/>
      <c r="C15" s="237"/>
      <c r="D15" s="237"/>
      <c r="E15" s="237"/>
      <c r="F15" s="237"/>
      <c r="G15" s="237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0"/>
    </row>
    <row r="16" spans="1:24" ht="15" customHeight="1">
      <c r="A16" s="238"/>
      <c r="B16" s="239" t="s">
        <v>109</v>
      </c>
      <c r="C16" s="510" t="s">
        <v>209</v>
      </c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238"/>
    </row>
    <row r="17" spans="1:24" ht="15" customHeight="1">
      <c r="A17" s="238"/>
      <c r="B17" s="239" t="s">
        <v>110</v>
      </c>
      <c r="C17" s="511" t="s">
        <v>194</v>
      </c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238"/>
    </row>
    <row r="18" spans="1:24" ht="15" customHeight="1">
      <c r="A18" s="238"/>
      <c r="B18" s="240" t="s">
        <v>111</v>
      </c>
      <c r="C18" s="511" t="s">
        <v>196</v>
      </c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238"/>
    </row>
    <row r="19" spans="1:24" ht="15" customHeight="1">
      <c r="B19" s="239" t="s">
        <v>197</v>
      </c>
      <c r="C19" s="497" t="s">
        <v>265</v>
      </c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</row>
    <row r="20" spans="1:24" ht="15" customHeight="1">
      <c r="B20" s="239" t="s">
        <v>198</v>
      </c>
      <c r="C20" s="497" t="s">
        <v>199</v>
      </c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</row>
    <row r="21" spans="1:24" ht="15" customHeight="1" thickBot="1"/>
    <row r="22" spans="1:24" ht="15" customHeight="1">
      <c r="T22" s="499" t="s">
        <v>247</v>
      </c>
      <c r="U22" s="500"/>
      <c r="V22" s="501"/>
    </row>
    <row r="23" spans="1:24" ht="15" customHeight="1" thickBot="1">
      <c r="T23" s="502"/>
      <c r="U23" s="503"/>
      <c r="V23" s="504"/>
    </row>
  </sheetData>
  <mergeCells count="19">
    <mergeCell ref="C19:W19"/>
    <mergeCell ref="C20:W20"/>
    <mergeCell ref="T22:V23"/>
    <mergeCell ref="G6:G7"/>
    <mergeCell ref="B14:F14"/>
    <mergeCell ref="C16:W16"/>
    <mergeCell ref="C17:W17"/>
    <mergeCell ref="C18:W18"/>
    <mergeCell ref="E9:F9"/>
    <mergeCell ref="D10:F10"/>
    <mergeCell ref="E11:F11"/>
    <mergeCell ref="E12:F12"/>
    <mergeCell ref="D13:F13"/>
    <mergeCell ref="E8:F8"/>
    <mergeCell ref="B1:W1"/>
    <mergeCell ref="B3:W3"/>
    <mergeCell ref="B6:F7"/>
    <mergeCell ref="H6:V6"/>
    <mergeCell ref="W6:W7"/>
  </mergeCells>
  <phoneticPr fontId="27"/>
  <pageMargins left="0.39370078740157483" right="0.39370078740157483" top="0.98425196850393704" bottom="0.98425196850393704" header="0.51181102362204722" footer="0.51181102362204722"/>
  <pageSetup paperSize="9" scale="71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4B98-279D-4CA8-9828-CA5F2A118416}">
  <sheetPr>
    <tabColor rgb="FFFF0000"/>
  </sheetPr>
  <dimension ref="A1:N36"/>
  <sheetViews>
    <sheetView showGridLines="0" view="pageBreakPreview" zoomScaleNormal="100" zoomScaleSheetLayoutView="85" workbookViewId="0">
      <selection activeCell="F15" sqref="F15"/>
    </sheetView>
  </sheetViews>
  <sheetFormatPr defaultRowHeight="15" customHeight="1"/>
  <cols>
    <col min="1" max="2" width="2.25" style="242" customWidth="1"/>
    <col min="3" max="3" width="25.625" style="242" customWidth="1"/>
    <col min="4" max="4" width="30.625" style="242" customWidth="1"/>
    <col min="5" max="6" width="15.625" style="242" customWidth="1"/>
    <col min="7" max="7" width="2.125" style="242" customWidth="1"/>
    <col min="8" max="11" width="13.625" style="242" customWidth="1"/>
    <col min="12" max="16384" width="9" style="242"/>
  </cols>
  <sheetData>
    <row r="1" spans="1:14" s="241" customFormat="1" ht="15" customHeight="1">
      <c r="B1" s="520" t="s">
        <v>260</v>
      </c>
      <c r="C1" s="521"/>
      <c r="D1" s="521"/>
      <c r="E1" s="521"/>
      <c r="F1" s="521"/>
      <c r="G1" s="244"/>
      <c r="H1" s="242"/>
      <c r="I1" s="242"/>
      <c r="J1" s="242"/>
      <c r="K1" s="242"/>
    </row>
    <row r="2" spans="1:14" s="241" customFormat="1" ht="15" customHeight="1">
      <c r="B2" s="246"/>
      <c r="C2" s="242"/>
      <c r="D2" s="242"/>
      <c r="E2" s="243"/>
      <c r="F2" s="244"/>
      <c r="G2" s="242"/>
      <c r="H2" s="242"/>
    </row>
    <row r="3" spans="1:14" s="241" customFormat="1" ht="15" customHeight="1">
      <c r="B3" s="522" t="s">
        <v>218</v>
      </c>
      <c r="C3" s="523"/>
      <c r="D3" s="523"/>
      <c r="E3" s="523"/>
      <c r="F3" s="523"/>
      <c r="G3" s="247"/>
      <c r="H3" s="243"/>
      <c r="I3" s="243"/>
      <c r="J3" s="243"/>
      <c r="K3" s="243"/>
      <c r="L3" s="248"/>
      <c r="M3" s="248"/>
      <c r="N3" s="248"/>
    </row>
    <row r="4" spans="1:14" s="241" customFormat="1" ht="15" customHeight="1">
      <c r="A4" s="249"/>
      <c r="B4" s="247"/>
      <c r="C4" s="247"/>
      <c r="D4" s="247"/>
      <c r="E4" s="247"/>
      <c r="F4" s="247"/>
      <c r="G4" s="247"/>
      <c r="H4" s="243"/>
      <c r="I4" s="243"/>
      <c r="J4" s="243"/>
      <c r="K4" s="243"/>
      <c r="L4" s="248"/>
      <c r="M4" s="248"/>
      <c r="N4" s="248"/>
    </row>
    <row r="5" spans="1:14" ht="15" customHeight="1" thickBot="1">
      <c r="B5" s="250" t="s">
        <v>112</v>
      </c>
      <c r="C5" s="250" t="s">
        <v>249</v>
      </c>
      <c r="D5" s="243"/>
      <c r="E5" s="243"/>
      <c r="F5" s="243"/>
      <c r="G5" s="243"/>
      <c r="H5" s="243"/>
      <c r="I5" s="243"/>
      <c r="J5" s="243"/>
      <c r="K5" s="243"/>
    </row>
    <row r="6" spans="1:14" ht="15" customHeight="1">
      <c r="A6" s="251"/>
      <c r="B6" s="524" t="s">
        <v>219</v>
      </c>
      <c r="C6" s="525"/>
      <c r="D6" s="528" t="s">
        <v>220</v>
      </c>
      <c r="E6" s="518" t="s">
        <v>221</v>
      </c>
      <c r="F6" s="519"/>
    </row>
    <row r="7" spans="1:14" ht="15" customHeight="1" thickBot="1">
      <c r="A7" s="251"/>
      <c r="B7" s="526"/>
      <c r="C7" s="527"/>
      <c r="D7" s="529"/>
      <c r="E7" s="336" t="s">
        <v>222</v>
      </c>
      <c r="F7" s="337" t="s">
        <v>223</v>
      </c>
    </row>
    <row r="8" spans="1:14" ht="15" customHeight="1">
      <c r="A8" s="251"/>
      <c r="B8" s="530"/>
      <c r="C8" s="531"/>
      <c r="D8" s="340"/>
      <c r="E8" s="341"/>
      <c r="F8" s="532">
        <f>SUM(E8:E14)</f>
        <v>0</v>
      </c>
    </row>
    <row r="9" spans="1:14" ht="15" customHeight="1">
      <c r="A9" s="251"/>
      <c r="B9" s="534"/>
      <c r="C9" s="535"/>
      <c r="D9" s="342"/>
      <c r="E9" s="343"/>
      <c r="F9" s="532"/>
    </row>
    <row r="10" spans="1:14" ht="15" customHeight="1">
      <c r="A10" s="251"/>
      <c r="B10" s="534"/>
      <c r="C10" s="535"/>
      <c r="D10" s="342"/>
      <c r="E10" s="343"/>
      <c r="F10" s="532"/>
    </row>
    <row r="11" spans="1:14" ht="15" customHeight="1">
      <c r="A11" s="251"/>
      <c r="B11" s="534"/>
      <c r="C11" s="535"/>
      <c r="D11" s="342"/>
      <c r="E11" s="343"/>
      <c r="F11" s="532"/>
    </row>
    <row r="12" spans="1:14" ht="15" customHeight="1">
      <c r="A12" s="251"/>
      <c r="B12" s="534"/>
      <c r="C12" s="535"/>
      <c r="D12" s="342"/>
      <c r="E12" s="343"/>
      <c r="F12" s="532"/>
    </row>
    <row r="13" spans="1:14" ht="15" customHeight="1">
      <c r="A13" s="251"/>
      <c r="B13" s="534"/>
      <c r="C13" s="535"/>
      <c r="D13" s="342"/>
      <c r="E13" s="343"/>
      <c r="F13" s="532"/>
    </row>
    <row r="14" spans="1:14" ht="15" customHeight="1" thickBot="1">
      <c r="A14" s="251"/>
      <c r="B14" s="536"/>
      <c r="C14" s="537"/>
      <c r="D14" s="344"/>
      <c r="E14" s="345"/>
      <c r="F14" s="533"/>
    </row>
    <row r="15" spans="1:14" ht="15" customHeight="1" thickBot="1">
      <c r="B15" s="250" t="s">
        <v>112</v>
      </c>
      <c r="C15" s="250" t="s">
        <v>251</v>
      </c>
      <c r="E15" s="252"/>
      <c r="F15" s="252"/>
    </row>
    <row r="16" spans="1:14" ht="15" customHeight="1">
      <c r="B16" s="524" t="s">
        <v>219</v>
      </c>
      <c r="C16" s="525"/>
      <c r="D16" s="528" t="s">
        <v>220</v>
      </c>
      <c r="E16" s="518" t="s">
        <v>221</v>
      </c>
      <c r="F16" s="519"/>
    </row>
    <row r="17" spans="2:6" ht="15" customHeight="1" thickBot="1">
      <c r="B17" s="526"/>
      <c r="C17" s="527"/>
      <c r="D17" s="529"/>
      <c r="E17" s="336" t="s">
        <v>222</v>
      </c>
      <c r="F17" s="337" t="s">
        <v>223</v>
      </c>
    </row>
    <row r="18" spans="2:6" ht="15" customHeight="1">
      <c r="B18" s="530"/>
      <c r="C18" s="531"/>
      <c r="D18" s="340"/>
      <c r="E18" s="341"/>
      <c r="F18" s="532">
        <f>SUM(E18:E24)</f>
        <v>0</v>
      </c>
    </row>
    <row r="19" spans="2:6" ht="15" customHeight="1">
      <c r="B19" s="534"/>
      <c r="C19" s="535"/>
      <c r="D19" s="342"/>
      <c r="E19" s="343"/>
      <c r="F19" s="532"/>
    </row>
    <row r="20" spans="2:6" ht="15" customHeight="1">
      <c r="B20" s="534"/>
      <c r="C20" s="535"/>
      <c r="D20" s="342"/>
      <c r="E20" s="343"/>
      <c r="F20" s="532"/>
    </row>
    <row r="21" spans="2:6" ht="15" customHeight="1">
      <c r="B21" s="534"/>
      <c r="C21" s="535"/>
      <c r="D21" s="342"/>
      <c r="E21" s="343"/>
      <c r="F21" s="532"/>
    </row>
    <row r="22" spans="2:6" ht="15" customHeight="1">
      <c r="B22" s="534"/>
      <c r="C22" s="535"/>
      <c r="D22" s="342"/>
      <c r="E22" s="343"/>
      <c r="F22" s="532"/>
    </row>
    <row r="23" spans="2:6" ht="15" customHeight="1">
      <c r="B23" s="534"/>
      <c r="C23" s="535"/>
      <c r="D23" s="342"/>
      <c r="E23" s="343"/>
      <c r="F23" s="532"/>
    </row>
    <row r="24" spans="2:6" ht="15" customHeight="1" thickBot="1">
      <c r="B24" s="536"/>
      <c r="C24" s="537"/>
      <c r="D24" s="344"/>
      <c r="E24" s="345"/>
      <c r="F24" s="533"/>
    </row>
    <row r="26" spans="2:6" ht="15" customHeight="1">
      <c r="B26" s="253"/>
      <c r="C26" s="253"/>
      <c r="D26" s="253"/>
      <c r="E26" s="254"/>
      <c r="F26" s="254"/>
    </row>
    <row r="27" spans="2:6" ht="15" customHeight="1">
      <c r="B27" s="255" t="s">
        <v>109</v>
      </c>
      <c r="C27" s="543" t="s">
        <v>224</v>
      </c>
      <c r="D27" s="544"/>
      <c r="E27" s="544"/>
      <c r="F27" s="544"/>
    </row>
    <row r="28" spans="2:6" ht="15" customHeight="1">
      <c r="B28" s="255" t="s">
        <v>110</v>
      </c>
      <c r="C28" s="543" t="s">
        <v>225</v>
      </c>
      <c r="D28" s="544"/>
      <c r="E28" s="544"/>
      <c r="F28" s="544"/>
    </row>
    <row r="29" spans="2:6" ht="15" customHeight="1">
      <c r="B29" s="255" t="s">
        <v>212</v>
      </c>
      <c r="C29" s="545" t="s">
        <v>213</v>
      </c>
      <c r="D29" s="544"/>
      <c r="E29" s="544"/>
      <c r="F29" s="544"/>
    </row>
    <row r="30" spans="2:6" ht="15" customHeight="1">
      <c r="B30" s="255" t="s">
        <v>214</v>
      </c>
      <c r="C30" s="543" t="s">
        <v>226</v>
      </c>
      <c r="D30" s="544"/>
      <c r="E30" s="544"/>
      <c r="F30" s="544"/>
    </row>
    <row r="31" spans="2:6" ht="30" customHeight="1">
      <c r="B31" s="255" t="s">
        <v>215</v>
      </c>
      <c r="C31" s="546" t="s">
        <v>227</v>
      </c>
      <c r="D31" s="547"/>
      <c r="E31" s="547"/>
      <c r="F31" s="547"/>
    </row>
    <row r="32" spans="2:6" ht="15" customHeight="1">
      <c r="B32" s="255" t="s">
        <v>216</v>
      </c>
      <c r="C32" s="547" t="s">
        <v>270</v>
      </c>
      <c r="D32" s="547"/>
      <c r="E32" s="547"/>
      <c r="F32" s="547"/>
    </row>
    <row r="33" spans="2:9" ht="15" customHeight="1">
      <c r="B33" s="256"/>
      <c r="C33" s="538"/>
      <c r="D33" s="538"/>
      <c r="E33" s="538"/>
      <c r="F33" s="538"/>
      <c r="G33" s="253"/>
      <c r="H33" s="253"/>
      <c r="I33" s="253"/>
    </row>
    <row r="34" spans="2:9" ht="15" customHeight="1" thickBot="1"/>
    <row r="35" spans="2:9" ht="15" customHeight="1">
      <c r="E35" s="539" t="s">
        <v>247</v>
      </c>
      <c r="F35" s="540"/>
    </row>
    <row r="36" spans="2:9" ht="15" customHeight="1" thickBot="1">
      <c r="E36" s="541"/>
      <c r="F36" s="542"/>
    </row>
  </sheetData>
  <mergeCells count="32">
    <mergeCell ref="C33:F33"/>
    <mergeCell ref="E35:F36"/>
    <mergeCell ref="C27:F27"/>
    <mergeCell ref="C28:F28"/>
    <mergeCell ref="C29:F29"/>
    <mergeCell ref="C30:F30"/>
    <mergeCell ref="C31:F31"/>
    <mergeCell ref="C32:F32"/>
    <mergeCell ref="B18:C18"/>
    <mergeCell ref="F18:F24"/>
    <mergeCell ref="B19:C19"/>
    <mergeCell ref="B20:C20"/>
    <mergeCell ref="B21:C21"/>
    <mergeCell ref="B22:C22"/>
    <mergeCell ref="B23:C23"/>
    <mergeCell ref="B24:C24"/>
    <mergeCell ref="E16:F16"/>
    <mergeCell ref="B1:F1"/>
    <mergeCell ref="B3:F3"/>
    <mergeCell ref="B6:C7"/>
    <mergeCell ref="D6:D7"/>
    <mergeCell ref="E6:F6"/>
    <mergeCell ref="B8:C8"/>
    <mergeCell ref="F8:F14"/>
    <mergeCell ref="B9:C9"/>
    <mergeCell ref="B10:C10"/>
    <mergeCell ref="B11:C11"/>
    <mergeCell ref="B12:C12"/>
    <mergeCell ref="B13:C13"/>
    <mergeCell ref="B14:C14"/>
    <mergeCell ref="B16:C17"/>
    <mergeCell ref="D16:D17"/>
  </mergeCells>
  <phoneticPr fontId="27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7186-CD66-4DA0-9930-61D07A3C017A}">
  <sheetPr>
    <tabColor rgb="FFFF0000"/>
  </sheetPr>
  <dimension ref="A1:Q49"/>
  <sheetViews>
    <sheetView view="pageBreakPreview" zoomScaleNormal="55" zoomScaleSheetLayoutView="130" workbookViewId="0">
      <selection activeCell="G9" sqref="G9"/>
    </sheetView>
  </sheetViews>
  <sheetFormatPr defaultRowHeight="15" customHeight="1"/>
  <cols>
    <col min="1" max="1" width="1.625" style="242" customWidth="1"/>
    <col min="2" max="4" width="2.625" style="242" customWidth="1"/>
    <col min="5" max="5" width="25.625" style="242" customWidth="1"/>
    <col min="6" max="7" width="10.625" style="242" customWidth="1"/>
    <col min="8" max="10" width="12.625" style="242" customWidth="1"/>
    <col min="11" max="11" width="1.625" style="242" customWidth="1"/>
    <col min="12" max="24" width="12.625" style="242" customWidth="1"/>
    <col min="25" max="25" width="3.125" style="242" customWidth="1"/>
    <col min="26" max="39" width="12.625" style="242" customWidth="1"/>
    <col min="40" max="59" width="13.625" style="242" customWidth="1"/>
    <col min="60" max="16384" width="9" style="242"/>
  </cols>
  <sheetData>
    <row r="1" spans="1:17" s="241" customFormat="1" ht="15" customHeight="1">
      <c r="B1" s="520" t="s">
        <v>269</v>
      </c>
      <c r="C1" s="521"/>
      <c r="D1" s="521"/>
      <c r="E1" s="521"/>
      <c r="F1" s="521"/>
      <c r="G1" s="521"/>
      <c r="H1" s="521"/>
      <c r="I1" s="521"/>
      <c r="J1" s="521"/>
      <c r="K1" s="242"/>
      <c r="L1" s="242"/>
      <c r="M1" s="242"/>
      <c r="N1" s="242"/>
    </row>
    <row r="2" spans="1:17" s="241" customFormat="1" ht="15" customHeight="1">
      <c r="A2" s="246"/>
      <c r="B2" s="242"/>
      <c r="C2" s="242"/>
      <c r="D2" s="242"/>
      <c r="E2" s="243"/>
      <c r="F2" s="244"/>
      <c r="G2" s="244"/>
      <c r="H2" s="244"/>
      <c r="I2" s="244"/>
      <c r="J2" s="244"/>
      <c r="K2" s="242"/>
    </row>
    <row r="3" spans="1:17" s="245" customFormat="1" ht="20.100000000000001" customHeight="1">
      <c r="A3" s="257"/>
      <c r="B3" s="461" t="s">
        <v>228</v>
      </c>
      <c r="C3" s="461"/>
      <c r="D3" s="461"/>
      <c r="E3" s="461"/>
      <c r="F3" s="461"/>
      <c r="G3" s="461"/>
      <c r="H3" s="461"/>
      <c r="I3" s="461"/>
      <c r="J3" s="461"/>
      <c r="K3" s="243"/>
      <c r="L3" s="243"/>
      <c r="M3" s="243"/>
      <c r="N3" s="243"/>
      <c r="O3" s="258"/>
      <c r="P3" s="258"/>
      <c r="Q3" s="258"/>
    </row>
    <row r="4" spans="1:17" ht="12" customHeight="1" thickBo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7" ht="12" customHeight="1">
      <c r="B5" s="551" t="s">
        <v>229</v>
      </c>
      <c r="C5" s="552"/>
      <c r="D5" s="552"/>
      <c r="E5" s="553"/>
      <c r="F5" s="330" t="s">
        <v>230</v>
      </c>
      <c r="G5" s="331" t="s">
        <v>264</v>
      </c>
      <c r="H5" s="557" t="s">
        <v>231</v>
      </c>
      <c r="I5" s="552"/>
      <c r="J5" s="558"/>
      <c r="K5" s="259"/>
    </row>
    <row r="6" spans="1:17" ht="12" customHeight="1" thickBot="1">
      <c r="B6" s="554"/>
      <c r="C6" s="555"/>
      <c r="D6" s="555"/>
      <c r="E6" s="556"/>
      <c r="F6" s="332" t="s">
        <v>232</v>
      </c>
      <c r="G6" s="332" t="s">
        <v>233</v>
      </c>
      <c r="H6" s="559"/>
      <c r="I6" s="555"/>
      <c r="J6" s="560"/>
      <c r="K6" s="259"/>
    </row>
    <row r="7" spans="1:17" ht="12" customHeight="1">
      <c r="B7" s="260"/>
      <c r="C7" s="261"/>
      <c r="D7" s="262" t="s">
        <v>205</v>
      </c>
      <c r="E7" s="263"/>
      <c r="F7" s="264"/>
      <c r="G7" s="264"/>
      <c r="H7" s="561"/>
      <c r="I7" s="562"/>
      <c r="J7" s="563"/>
      <c r="K7" s="259"/>
    </row>
    <row r="8" spans="1:17" ht="12" customHeight="1">
      <c r="B8" s="260"/>
      <c r="C8" s="261"/>
      <c r="D8" s="224" t="s">
        <v>205</v>
      </c>
      <c r="E8" s="265"/>
      <c r="F8" s="266"/>
      <c r="G8" s="266"/>
      <c r="H8" s="548"/>
      <c r="I8" s="549"/>
      <c r="J8" s="550"/>
      <c r="K8" s="259"/>
    </row>
    <row r="9" spans="1:17" ht="12" customHeight="1">
      <c r="B9" s="260"/>
      <c r="C9" s="224" t="s">
        <v>185</v>
      </c>
      <c r="D9" s="512" t="s">
        <v>234</v>
      </c>
      <c r="E9" s="564"/>
      <c r="F9" s="266"/>
      <c r="G9" s="266"/>
      <c r="H9" s="548"/>
      <c r="I9" s="549"/>
      <c r="J9" s="550"/>
      <c r="K9" s="259"/>
    </row>
    <row r="10" spans="1:17" ht="12" customHeight="1">
      <c r="B10" s="260"/>
      <c r="C10" s="261"/>
      <c r="D10" s="267" t="s">
        <v>205</v>
      </c>
      <c r="E10" s="268"/>
      <c r="F10" s="269"/>
      <c r="G10" s="269"/>
      <c r="H10" s="565"/>
      <c r="I10" s="566"/>
      <c r="J10" s="567"/>
      <c r="K10" s="259"/>
    </row>
    <row r="11" spans="1:17" ht="12" customHeight="1">
      <c r="B11" s="260"/>
      <c r="C11" s="261"/>
      <c r="D11" s="224" t="s">
        <v>205</v>
      </c>
      <c r="E11" s="265"/>
      <c r="F11" s="266"/>
      <c r="G11" s="266"/>
      <c r="H11" s="548"/>
      <c r="I11" s="549"/>
      <c r="J11" s="550"/>
      <c r="K11" s="259"/>
    </row>
    <row r="12" spans="1:17" ht="12" customHeight="1">
      <c r="B12" s="260"/>
      <c r="C12" s="243" t="s">
        <v>190</v>
      </c>
      <c r="D12" s="512" t="s">
        <v>235</v>
      </c>
      <c r="E12" s="564"/>
      <c r="F12" s="271"/>
      <c r="G12" s="271"/>
      <c r="H12" s="568"/>
      <c r="I12" s="569"/>
      <c r="J12" s="570"/>
      <c r="K12" s="259"/>
    </row>
    <row r="13" spans="1:17" ht="12" customHeight="1">
      <c r="B13" s="260"/>
      <c r="C13" s="272"/>
      <c r="D13" s="267" t="s">
        <v>205</v>
      </c>
      <c r="E13" s="268"/>
      <c r="F13" s="269"/>
      <c r="G13" s="269"/>
      <c r="H13" s="565"/>
      <c r="I13" s="566"/>
      <c r="J13" s="567"/>
      <c r="K13" s="259"/>
    </row>
    <row r="14" spans="1:17" ht="12" customHeight="1">
      <c r="B14" s="260"/>
      <c r="C14" s="261"/>
      <c r="D14" s="224" t="s">
        <v>205</v>
      </c>
      <c r="E14" s="265"/>
      <c r="F14" s="266"/>
      <c r="G14" s="266"/>
      <c r="H14" s="548"/>
      <c r="I14" s="549"/>
      <c r="J14" s="550"/>
      <c r="K14" s="259"/>
    </row>
    <row r="15" spans="1:17" ht="12" customHeight="1">
      <c r="B15" s="260"/>
      <c r="C15" s="243" t="s">
        <v>236</v>
      </c>
      <c r="D15" s="571" t="s">
        <v>272</v>
      </c>
      <c r="E15" s="564"/>
      <c r="F15" s="271"/>
      <c r="G15" s="271"/>
      <c r="H15" s="568"/>
      <c r="I15" s="569"/>
      <c r="J15" s="570"/>
      <c r="K15" s="259"/>
    </row>
    <row r="16" spans="1:17" ht="12" customHeight="1">
      <c r="B16" s="260"/>
      <c r="C16" s="272"/>
      <c r="D16" s="267" t="s">
        <v>205</v>
      </c>
      <c r="E16" s="268"/>
      <c r="F16" s="269"/>
      <c r="G16" s="269"/>
      <c r="H16" s="565"/>
      <c r="I16" s="566"/>
      <c r="J16" s="567"/>
      <c r="K16" s="259"/>
    </row>
    <row r="17" spans="2:11" ht="12" customHeight="1">
      <c r="B17" s="260"/>
      <c r="C17" s="261"/>
      <c r="D17" s="224" t="s">
        <v>205</v>
      </c>
      <c r="E17" s="265"/>
      <c r="F17" s="266"/>
      <c r="G17" s="266"/>
      <c r="H17" s="548"/>
      <c r="I17" s="549"/>
      <c r="J17" s="550"/>
      <c r="K17" s="259"/>
    </row>
    <row r="18" spans="2:11" ht="12" customHeight="1">
      <c r="B18" s="260"/>
      <c r="C18" s="224" t="s">
        <v>237</v>
      </c>
      <c r="D18" s="512" t="s">
        <v>273</v>
      </c>
      <c r="E18" s="564"/>
      <c r="F18" s="271"/>
      <c r="G18" s="271"/>
      <c r="H18" s="568"/>
      <c r="I18" s="569"/>
      <c r="J18" s="570"/>
      <c r="K18" s="259"/>
    </row>
    <row r="19" spans="2:11" ht="12" customHeight="1">
      <c r="B19" s="260"/>
      <c r="C19" s="261"/>
      <c r="D19" s="267" t="s">
        <v>205</v>
      </c>
      <c r="E19" s="268"/>
      <c r="F19" s="269"/>
      <c r="G19" s="269"/>
      <c r="H19" s="565" t="s">
        <v>238</v>
      </c>
      <c r="I19" s="566"/>
      <c r="J19" s="567"/>
      <c r="K19" s="259"/>
    </row>
    <row r="20" spans="2:11" ht="12" customHeight="1">
      <c r="B20" s="260"/>
      <c r="C20" s="261"/>
      <c r="D20" s="224" t="s">
        <v>205</v>
      </c>
      <c r="E20" s="265"/>
      <c r="F20" s="266"/>
      <c r="G20" s="266"/>
      <c r="H20" s="548"/>
      <c r="I20" s="549"/>
      <c r="J20" s="550"/>
      <c r="K20" s="259"/>
    </row>
    <row r="21" spans="2:11" ht="12" customHeight="1">
      <c r="B21" s="260"/>
      <c r="C21" s="224" t="s">
        <v>239</v>
      </c>
      <c r="D21" s="512" t="s">
        <v>240</v>
      </c>
      <c r="E21" s="564"/>
      <c r="F21" s="273"/>
      <c r="G21" s="271"/>
      <c r="H21" s="568"/>
      <c r="I21" s="569"/>
      <c r="J21" s="570"/>
      <c r="K21" s="259"/>
    </row>
    <row r="22" spans="2:11" ht="12" customHeight="1" thickBot="1">
      <c r="B22" s="274" t="s">
        <v>191</v>
      </c>
      <c r="C22" s="572" t="s">
        <v>70</v>
      </c>
      <c r="D22" s="573"/>
      <c r="E22" s="574"/>
      <c r="F22" s="275">
        <f>F9+F12+F15+F18+F21</f>
        <v>0</v>
      </c>
      <c r="G22" s="276">
        <f>(G9+G15+G18+G21+G12)</f>
        <v>0</v>
      </c>
      <c r="H22" s="575" t="s">
        <v>241</v>
      </c>
      <c r="I22" s="572"/>
      <c r="J22" s="576"/>
      <c r="K22" s="259"/>
    </row>
    <row r="23" spans="2:11" ht="12" customHeight="1">
      <c r="B23" s="260"/>
      <c r="C23" s="261"/>
      <c r="D23" s="267" t="s">
        <v>205</v>
      </c>
      <c r="E23" s="268"/>
      <c r="F23" s="264"/>
      <c r="G23" s="269"/>
      <c r="H23" s="565"/>
      <c r="I23" s="566"/>
      <c r="J23" s="567"/>
      <c r="K23" s="259"/>
    </row>
    <row r="24" spans="2:11" ht="12" customHeight="1">
      <c r="B24" s="260"/>
      <c r="C24" s="261"/>
      <c r="D24" s="224" t="s">
        <v>205</v>
      </c>
      <c r="E24" s="265"/>
      <c r="F24" s="266"/>
      <c r="G24" s="266"/>
      <c r="H24" s="548"/>
      <c r="I24" s="549"/>
      <c r="J24" s="550"/>
      <c r="K24" s="259"/>
    </row>
    <row r="25" spans="2:11" ht="12" customHeight="1">
      <c r="B25" s="260"/>
      <c r="C25" s="224" t="s">
        <v>185</v>
      </c>
      <c r="D25" s="512" t="s">
        <v>234</v>
      </c>
      <c r="E25" s="564"/>
      <c r="F25" s="266"/>
      <c r="G25" s="266"/>
      <c r="H25" s="548"/>
      <c r="I25" s="549"/>
      <c r="J25" s="550"/>
      <c r="K25" s="259"/>
    </row>
    <row r="26" spans="2:11" ht="12" customHeight="1">
      <c r="B26" s="260"/>
      <c r="C26" s="261"/>
      <c r="D26" s="267" t="s">
        <v>205</v>
      </c>
      <c r="E26" s="268"/>
      <c r="F26" s="269"/>
      <c r="G26" s="269"/>
      <c r="H26" s="565"/>
      <c r="I26" s="566"/>
      <c r="J26" s="567"/>
      <c r="K26" s="259"/>
    </row>
    <row r="27" spans="2:11" ht="12" customHeight="1">
      <c r="B27" s="260"/>
      <c r="C27" s="261"/>
      <c r="D27" s="224" t="s">
        <v>205</v>
      </c>
      <c r="E27" s="265"/>
      <c r="F27" s="266"/>
      <c r="G27" s="266"/>
      <c r="H27" s="548"/>
      <c r="I27" s="549"/>
      <c r="J27" s="550"/>
      <c r="K27" s="259"/>
    </row>
    <row r="28" spans="2:11" ht="12" customHeight="1">
      <c r="B28" s="260"/>
      <c r="C28" s="243" t="s">
        <v>190</v>
      </c>
      <c r="D28" s="512" t="s">
        <v>235</v>
      </c>
      <c r="E28" s="564"/>
      <c r="F28" s="271"/>
      <c r="G28" s="271"/>
      <c r="H28" s="568"/>
      <c r="I28" s="569"/>
      <c r="J28" s="570"/>
      <c r="K28" s="259"/>
    </row>
    <row r="29" spans="2:11" ht="12" customHeight="1">
      <c r="B29" s="260"/>
      <c r="C29" s="272"/>
      <c r="D29" s="267" t="s">
        <v>205</v>
      </c>
      <c r="E29" s="270"/>
      <c r="F29" s="269"/>
      <c r="G29" s="269"/>
      <c r="H29" s="565"/>
      <c r="I29" s="566"/>
      <c r="J29" s="567"/>
      <c r="K29" s="259"/>
    </row>
    <row r="30" spans="2:11" ht="12" customHeight="1">
      <c r="B30" s="260"/>
      <c r="C30" s="261"/>
      <c r="D30" s="224" t="s">
        <v>205</v>
      </c>
      <c r="E30" s="265"/>
      <c r="F30" s="266"/>
      <c r="G30" s="266"/>
      <c r="H30" s="548"/>
      <c r="I30" s="549"/>
      <c r="J30" s="550"/>
      <c r="K30" s="259"/>
    </row>
    <row r="31" spans="2:11" ht="12" customHeight="1">
      <c r="B31" s="260"/>
      <c r="C31" s="224" t="s">
        <v>236</v>
      </c>
      <c r="D31" s="571" t="s">
        <v>272</v>
      </c>
      <c r="E31" s="564"/>
      <c r="F31" s="271"/>
      <c r="G31" s="271"/>
      <c r="H31" s="568"/>
      <c r="I31" s="569"/>
      <c r="J31" s="570"/>
      <c r="K31" s="259"/>
    </row>
    <row r="32" spans="2:11" ht="12" customHeight="1">
      <c r="B32" s="260"/>
      <c r="C32" s="272"/>
      <c r="D32" s="267" t="s">
        <v>205</v>
      </c>
      <c r="E32" s="270"/>
      <c r="F32" s="269"/>
      <c r="G32" s="269"/>
      <c r="H32" s="565"/>
      <c r="I32" s="566"/>
      <c r="J32" s="567"/>
      <c r="K32" s="259"/>
    </row>
    <row r="33" spans="2:11" ht="12" customHeight="1">
      <c r="B33" s="260"/>
      <c r="C33" s="261"/>
      <c r="D33" s="224" t="s">
        <v>205</v>
      </c>
      <c r="E33" s="265"/>
      <c r="F33" s="266"/>
      <c r="G33" s="266"/>
      <c r="H33" s="548"/>
      <c r="I33" s="549"/>
      <c r="J33" s="550"/>
      <c r="K33" s="259"/>
    </row>
    <row r="34" spans="2:11" ht="12" customHeight="1">
      <c r="B34" s="260"/>
      <c r="C34" s="224" t="s">
        <v>237</v>
      </c>
      <c r="D34" s="512" t="s">
        <v>273</v>
      </c>
      <c r="E34" s="564"/>
      <c r="F34" s="271"/>
      <c r="G34" s="271"/>
      <c r="H34" s="568"/>
      <c r="I34" s="569"/>
      <c r="J34" s="570"/>
      <c r="K34" s="259"/>
    </row>
    <row r="35" spans="2:11" ht="12" customHeight="1">
      <c r="B35" s="260"/>
      <c r="C35" s="261"/>
      <c r="D35" s="267" t="s">
        <v>205</v>
      </c>
      <c r="E35" s="270"/>
      <c r="F35" s="269"/>
      <c r="G35" s="269"/>
      <c r="H35" s="565" t="s">
        <v>238</v>
      </c>
      <c r="I35" s="566"/>
      <c r="J35" s="567"/>
      <c r="K35" s="259"/>
    </row>
    <row r="36" spans="2:11" ht="12" customHeight="1">
      <c r="B36" s="260"/>
      <c r="C36" s="261"/>
      <c r="D36" s="224" t="s">
        <v>205</v>
      </c>
      <c r="E36" s="265"/>
      <c r="F36" s="266"/>
      <c r="G36" s="266"/>
      <c r="H36" s="548"/>
      <c r="I36" s="549"/>
      <c r="J36" s="550"/>
      <c r="K36" s="259"/>
    </row>
    <row r="37" spans="2:11" ht="12" customHeight="1">
      <c r="B37" s="260"/>
      <c r="C37" s="224" t="s">
        <v>239</v>
      </c>
      <c r="D37" s="512" t="s">
        <v>240</v>
      </c>
      <c r="E37" s="564"/>
      <c r="F37" s="273"/>
      <c r="G37" s="271"/>
      <c r="H37" s="568"/>
      <c r="I37" s="569"/>
      <c r="J37" s="570"/>
      <c r="K37" s="259"/>
    </row>
    <row r="38" spans="2:11" ht="12" customHeight="1" thickBot="1">
      <c r="B38" s="274" t="s">
        <v>192</v>
      </c>
      <c r="C38" s="572" t="s">
        <v>73</v>
      </c>
      <c r="D38" s="573"/>
      <c r="E38" s="574"/>
      <c r="F38" s="275">
        <f>F25+F28+F31+F34+F37</f>
        <v>0</v>
      </c>
      <c r="G38" s="276">
        <f>(G25+G31+G34+G37+G28)</f>
        <v>0</v>
      </c>
      <c r="H38" s="575" t="s">
        <v>241</v>
      </c>
      <c r="I38" s="572"/>
      <c r="J38" s="576"/>
      <c r="K38" s="259"/>
    </row>
    <row r="39" spans="2:11" ht="12" customHeight="1" thickBot="1">
      <c r="B39" s="583" t="s">
        <v>262</v>
      </c>
      <c r="C39" s="584"/>
      <c r="D39" s="584"/>
      <c r="E39" s="585"/>
      <c r="F39" s="277">
        <f>F22+F38</f>
        <v>0</v>
      </c>
      <c r="G39" s="277">
        <f>G22+G38</f>
        <v>0</v>
      </c>
      <c r="H39" s="586" t="s">
        <v>211</v>
      </c>
      <c r="I39" s="587"/>
      <c r="J39" s="588"/>
    </row>
    <row r="40" spans="2:11" ht="12" customHeight="1"/>
    <row r="41" spans="2:11" ht="12" customHeight="1">
      <c r="B41" s="255" t="s">
        <v>109</v>
      </c>
      <c r="C41" s="543" t="s">
        <v>224</v>
      </c>
      <c r="D41" s="544"/>
      <c r="E41" s="544"/>
      <c r="F41" s="544"/>
      <c r="G41" s="544"/>
      <c r="H41" s="544"/>
      <c r="I41" s="544"/>
      <c r="J41" s="544"/>
    </row>
    <row r="42" spans="2:11" ht="12" customHeight="1">
      <c r="B42" s="255" t="s">
        <v>110</v>
      </c>
      <c r="C42" s="545" t="s">
        <v>213</v>
      </c>
      <c r="D42" s="544"/>
      <c r="E42" s="544"/>
      <c r="F42" s="544"/>
      <c r="G42" s="544"/>
      <c r="H42" s="544"/>
      <c r="I42" s="544"/>
      <c r="J42" s="544"/>
    </row>
    <row r="43" spans="2:11" ht="12" customHeight="1">
      <c r="B43" s="255" t="s">
        <v>212</v>
      </c>
      <c r="C43" s="543" t="s">
        <v>226</v>
      </c>
      <c r="D43" s="544"/>
      <c r="E43" s="544"/>
      <c r="F43" s="544"/>
      <c r="G43" s="544"/>
      <c r="H43" s="544"/>
      <c r="I43" s="544"/>
      <c r="J43" s="544"/>
    </row>
    <row r="44" spans="2:11" ht="12" customHeight="1">
      <c r="B44" s="255" t="s">
        <v>214</v>
      </c>
      <c r="C44" s="546" t="s">
        <v>227</v>
      </c>
      <c r="D44" s="538"/>
      <c r="E44" s="538"/>
      <c r="F44" s="538"/>
      <c r="G44" s="538"/>
      <c r="H44" s="538"/>
      <c r="I44" s="538"/>
      <c r="J44" s="538"/>
    </row>
    <row r="45" spans="2:11" ht="12" customHeight="1">
      <c r="B45" s="255" t="s">
        <v>215</v>
      </c>
      <c r="C45" s="577" t="s">
        <v>268</v>
      </c>
      <c r="D45" s="577"/>
      <c r="E45" s="577"/>
      <c r="F45" s="577"/>
      <c r="G45" s="577"/>
      <c r="H45" s="577"/>
      <c r="I45" s="577"/>
      <c r="J45" s="577"/>
    </row>
    <row r="46" spans="2:11" ht="12" customHeight="1" thickBot="1">
      <c r="B46" s="255" t="s">
        <v>216</v>
      </c>
      <c r="C46" s="578" t="s">
        <v>267</v>
      </c>
      <c r="D46" s="578"/>
      <c r="E46" s="578"/>
      <c r="F46" s="578"/>
      <c r="G46" s="578"/>
      <c r="H46" s="278"/>
      <c r="I46" s="278"/>
    </row>
    <row r="47" spans="2:11" ht="12" customHeight="1">
      <c r="I47" s="579" t="s">
        <v>247</v>
      </c>
      <c r="J47" s="580"/>
    </row>
    <row r="48" spans="2:11" ht="12" customHeight="1" thickBot="1">
      <c r="I48" s="581"/>
      <c r="J48" s="582"/>
    </row>
    <row r="49" ht="12" customHeight="1"/>
  </sheetData>
  <mergeCells count="57">
    <mergeCell ref="C45:J45"/>
    <mergeCell ref="C46:G46"/>
    <mergeCell ref="I47:J48"/>
    <mergeCell ref="B39:E39"/>
    <mergeCell ref="H39:J39"/>
    <mergeCell ref="C41:J41"/>
    <mergeCell ref="C42:J42"/>
    <mergeCell ref="C43:J43"/>
    <mergeCell ref="C44:J44"/>
    <mergeCell ref="H35:J35"/>
    <mergeCell ref="H36:J36"/>
    <mergeCell ref="D37:E37"/>
    <mergeCell ref="H37:J37"/>
    <mergeCell ref="C38:E38"/>
    <mergeCell ref="H38:J38"/>
    <mergeCell ref="D31:E31"/>
    <mergeCell ref="H31:J31"/>
    <mergeCell ref="H32:J32"/>
    <mergeCell ref="H33:J33"/>
    <mergeCell ref="D34:E34"/>
    <mergeCell ref="H34:J34"/>
    <mergeCell ref="H30:J30"/>
    <mergeCell ref="C22:E22"/>
    <mergeCell ref="H22:J22"/>
    <mergeCell ref="H23:J23"/>
    <mergeCell ref="H24:J24"/>
    <mergeCell ref="D25:E25"/>
    <mergeCell ref="H25:J25"/>
    <mergeCell ref="H26:J26"/>
    <mergeCell ref="H27:J27"/>
    <mergeCell ref="D28:E28"/>
    <mergeCell ref="H28:J28"/>
    <mergeCell ref="H29:J29"/>
    <mergeCell ref="D18:E18"/>
    <mergeCell ref="H18:J18"/>
    <mergeCell ref="H19:J19"/>
    <mergeCell ref="H20:J20"/>
    <mergeCell ref="D21:E21"/>
    <mergeCell ref="H21:J21"/>
    <mergeCell ref="H17:J17"/>
    <mergeCell ref="D9:E9"/>
    <mergeCell ref="H9:J9"/>
    <mergeCell ref="H10:J10"/>
    <mergeCell ref="H11:J11"/>
    <mergeCell ref="D12:E12"/>
    <mergeCell ref="H12:J12"/>
    <mergeCell ref="H13:J13"/>
    <mergeCell ref="H14:J14"/>
    <mergeCell ref="D15:E15"/>
    <mergeCell ref="H15:J15"/>
    <mergeCell ref="H16:J16"/>
    <mergeCell ref="H8:J8"/>
    <mergeCell ref="B1:J1"/>
    <mergeCell ref="B3:J3"/>
    <mergeCell ref="B5:E6"/>
    <mergeCell ref="H5:J6"/>
    <mergeCell ref="H7:J7"/>
  </mergeCells>
  <phoneticPr fontId="27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D683-F376-448A-A772-CCBCD9F26794}">
  <sheetPr>
    <tabColor rgb="FFFF0000"/>
  </sheetPr>
  <dimension ref="A1:Z77"/>
  <sheetViews>
    <sheetView view="pageBreakPreview" zoomScaleNormal="85" zoomScaleSheetLayoutView="85" workbookViewId="0">
      <selection activeCell="G9" sqref="G9"/>
    </sheetView>
  </sheetViews>
  <sheetFormatPr defaultRowHeight="20.100000000000001" customHeight="1"/>
  <cols>
    <col min="1" max="1" width="2.25" style="242" customWidth="1"/>
    <col min="2" max="3" width="2.875" style="242" customWidth="1"/>
    <col min="4" max="4" width="25.625" style="242" customWidth="1"/>
    <col min="5" max="5" width="15.625" style="242" customWidth="1"/>
    <col min="6" max="21" width="10.625" style="242" customWidth="1"/>
    <col min="22" max="22" width="2.25" style="242" customWidth="1"/>
    <col min="23" max="16384" width="9" style="242"/>
  </cols>
  <sheetData>
    <row r="1" spans="1:25" s="241" customFormat="1" ht="20.100000000000001" customHeight="1">
      <c r="B1" s="520" t="s">
        <v>261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</row>
    <row r="2" spans="1:25" s="241" customFormat="1" ht="20.100000000000001" customHeight="1">
      <c r="B2" s="246"/>
      <c r="C2" s="246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U2" s="244"/>
    </row>
    <row r="3" spans="1:25" s="279" customFormat="1" ht="20.100000000000001" customHeight="1">
      <c r="B3" s="522" t="s">
        <v>242</v>
      </c>
      <c r="C3" s="522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248"/>
      <c r="W3" s="248"/>
      <c r="X3" s="248"/>
      <c r="Y3" s="248"/>
    </row>
    <row r="4" spans="1:25" s="279" customFormat="1" ht="20.100000000000001" customHeight="1">
      <c r="B4" s="249"/>
      <c r="C4" s="249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8"/>
      <c r="W4" s="248"/>
      <c r="X4" s="248"/>
      <c r="Y4" s="248"/>
    </row>
    <row r="5" spans="1:25" ht="20.100000000000001" customHeight="1" thickBot="1">
      <c r="U5" s="259" t="s">
        <v>183</v>
      </c>
    </row>
    <row r="6" spans="1:25" s="215" customFormat="1" ht="20.100000000000001" customHeight="1" thickBot="1">
      <c r="A6" s="280"/>
      <c r="B6" s="590" t="s">
        <v>243</v>
      </c>
      <c r="C6" s="591"/>
      <c r="D6" s="592"/>
      <c r="E6" s="333" t="s">
        <v>220</v>
      </c>
      <c r="F6" s="334" t="s">
        <v>99</v>
      </c>
      <c r="G6" s="334" t="s">
        <v>100</v>
      </c>
      <c r="H6" s="334" t="s">
        <v>101</v>
      </c>
      <c r="I6" s="334" t="s">
        <v>102</v>
      </c>
      <c r="J6" s="334" t="s">
        <v>103</v>
      </c>
      <c r="K6" s="334" t="s">
        <v>104</v>
      </c>
      <c r="L6" s="334" t="s">
        <v>105</v>
      </c>
      <c r="M6" s="334" t="s">
        <v>106</v>
      </c>
      <c r="N6" s="334" t="s">
        <v>107</v>
      </c>
      <c r="O6" s="334" t="s">
        <v>108</v>
      </c>
      <c r="P6" s="334" t="s">
        <v>113</v>
      </c>
      <c r="Q6" s="334" t="s">
        <v>114</v>
      </c>
      <c r="R6" s="334" t="s">
        <v>115</v>
      </c>
      <c r="S6" s="334" t="s">
        <v>116</v>
      </c>
      <c r="T6" s="334" t="s">
        <v>117</v>
      </c>
      <c r="U6" s="335" t="s">
        <v>210</v>
      </c>
    </row>
    <row r="7" spans="1:25" ht="20.100000000000001" customHeight="1">
      <c r="A7" s="251"/>
      <c r="B7" s="281"/>
      <c r="C7" s="282" t="s">
        <v>205</v>
      </c>
      <c r="D7" s="283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6"/>
      <c r="U7" s="287">
        <f>SUM(F7:T7)</f>
        <v>0</v>
      </c>
    </row>
    <row r="8" spans="1:25" ht="20.100000000000001" customHeight="1">
      <c r="A8" s="251"/>
      <c r="B8" s="281"/>
      <c r="C8" s="288" t="s">
        <v>205</v>
      </c>
      <c r="D8" s="289"/>
      <c r="E8" s="290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2"/>
      <c r="U8" s="293">
        <f>SUM(F8:T8)</f>
        <v>0</v>
      </c>
    </row>
    <row r="9" spans="1:25" ht="20.100000000000001" customHeight="1">
      <c r="A9" s="251"/>
      <c r="B9" s="281"/>
      <c r="C9" s="288" t="s">
        <v>205</v>
      </c>
      <c r="D9" s="289"/>
      <c r="E9" s="290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2"/>
      <c r="U9" s="293">
        <f>SUM(F9:T9)</f>
        <v>0</v>
      </c>
    </row>
    <row r="10" spans="1:25" ht="20.100000000000001" customHeight="1">
      <c r="A10" s="251"/>
      <c r="B10" s="281"/>
      <c r="C10" s="288" t="s">
        <v>205</v>
      </c>
      <c r="D10" s="289"/>
      <c r="E10" s="290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2"/>
      <c r="U10" s="293">
        <f>SUM(F10:T10)</f>
        <v>0</v>
      </c>
    </row>
    <row r="11" spans="1:25" ht="20.100000000000001" customHeight="1">
      <c r="A11" s="251"/>
      <c r="B11" s="281"/>
      <c r="C11" s="294" t="s">
        <v>205</v>
      </c>
      <c r="D11" s="295"/>
      <c r="E11" s="296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8"/>
      <c r="U11" s="299">
        <f>SUM(F11:T11)</f>
        <v>0</v>
      </c>
    </row>
    <row r="12" spans="1:25" ht="20.100000000000001" customHeight="1" thickBot="1">
      <c r="A12" s="251"/>
      <c r="B12" s="300" t="s">
        <v>191</v>
      </c>
      <c r="C12" s="572" t="s">
        <v>70</v>
      </c>
      <c r="D12" s="593"/>
      <c r="E12" s="594"/>
      <c r="F12" s="301">
        <f t="shared" ref="F12:T12" si="0">SUM(F7:F11)</f>
        <v>0</v>
      </c>
      <c r="G12" s="301">
        <f t="shared" si="0"/>
        <v>0</v>
      </c>
      <c r="H12" s="301">
        <f t="shared" si="0"/>
        <v>0</v>
      </c>
      <c r="I12" s="301">
        <f t="shared" si="0"/>
        <v>0</v>
      </c>
      <c r="J12" s="301">
        <f t="shared" si="0"/>
        <v>0</v>
      </c>
      <c r="K12" s="301">
        <f t="shared" si="0"/>
        <v>0</v>
      </c>
      <c r="L12" s="301">
        <f t="shared" si="0"/>
        <v>0</v>
      </c>
      <c r="M12" s="301">
        <f t="shared" si="0"/>
        <v>0</v>
      </c>
      <c r="N12" s="301">
        <f t="shared" si="0"/>
        <v>0</v>
      </c>
      <c r="O12" s="301">
        <f t="shared" si="0"/>
        <v>0</v>
      </c>
      <c r="P12" s="301">
        <f t="shared" si="0"/>
        <v>0</v>
      </c>
      <c r="Q12" s="301">
        <f t="shared" si="0"/>
        <v>0</v>
      </c>
      <c r="R12" s="301">
        <f t="shared" si="0"/>
        <v>0</v>
      </c>
      <c r="S12" s="301">
        <f t="shared" si="0"/>
        <v>0</v>
      </c>
      <c r="T12" s="302">
        <f t="shared" si="0"/>
        <v>0</v>
      </c>
      <c r="U12" s="303">
        <f>SUM(U7:U11)</f>
        <v>0</v>
      </c>
    </row>
    <row r="13" spans="1:25" ht="20.100000000000001" customHeight="1">
      <c r="A13" s="251"/>
      <c r="B13" s="281"/>
      <c r="C13" s="282" t="s">
        <v>205</v>
      </c>
      <c r="D13" s="283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6"/>
      <c r="U13" s="287">
        <f>SUM(F13:T13)</f>
        <v>0</v>
      </c>
    </row>
    <row r="14" spans="1:25" ht="20.100000000000001" customHeight="1">
      <c r="A14" s="251"/>
      <c r="B14" s="281"/>
      <c r="C14" s="288" t="s">
        <v>205</v>
      </c>
      <c r="D14" s="289"/>
      <c r="E14" s="290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2"/>
      <c r="U14" s="293">
        <f>SUM(F14:T14)</f>
        <v>0</v>
      </c>
    </row>
    <row r="15" spans="1:25" ht="20.100000000000001" customHeight="1">
      <c r="A15" s="251"/>
      <c r="B15" s="281"/>
      <c r="C15" s="288" t="s">
        <v>205</v>
      </c>
      <c r="D15" s="289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2"/>
      <c r="U15" s="293">
        <f>SUM(F15:T15)</f>
        <v>0</v>
      </c>
    </row>
    <row r="16" spans="1:25" ht="20.100000000000001" customHeight="1">
      <c r="A16" s="251"/>
      <c r="B16" s="281"/>
      <c r="C16" s="288" t="s">
        <v>205</v>
      </c>
      <c r="D16" s="289"/>
      <c r="E16" s="290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2"/>
      <c r="U16" s="293">
        <f>SUM(F16:T16)</f>
        <v>0</v>
      </c>
    </row>
    <row r="17" spans="1:21" ht="20.100000000000001" customHeight="1">
      <c r="A17" s="251"/>
      <c r="B17" s="281"/>
      <c r="C17" s="294" t="s">
        <v>205</v>
      </c>
      <c r="D17" s="295"/>
      <c r="E17" s="296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8"/>
      <c r="U17" s="299">
        <f>SUM(F17:T17)</f>
        <v>0</v>
      </c>
    </row>
    <row r="18" spans="1:21" ht="20.100000000000001" customHeight="1" thickBot="1">
      <c r="A18" s="251"/>
      <c r="B18" s="300" t="s">
        <v>192</v>
      </c>
      <c r="C18" s="572" t="s">
        <v>73</v>
      </c>
      <c r="D18" s="593"/>
      <c r="E18" s="594"/>
      <c r="F18" s="304">
        <f t="shared" ref="F18:U18" si="1">SUM(F13:F17)</f>
        <v>0</v>
      </c>
      <c r="G18" s="304">
        <f t="shared" si="1"/>
        <v>0</v>
      </c>
      <c r="H18" s="304">
        <f t="shared" si="1"/>
        <v>0</v>
      </c>
      <c r="I18" s="304">
        <f t="shared" si="1"/>
        <v>0</v>
      </c>
      <c r="J18" s="304">
        <f t="shared" si="1"/>
        <v>0</v>
      </c>
      <c r="K18" s="304">
        <f t="shared" si="1"/>
        <v>0</v>
      </c>
      <c r="L18" s="304">
        <f t="shared" si="1"/>
        <v>0</v>
      </c>
      <c r="M18" s="304">
        <f t="shared" ref="M18:Q18" si="2">SUM(M13:M17)</f>
        <v>0</v>
      </c>
      <c r="N18" s="304">
        <f t="shared" si="2"/>
        <v>0</v>
      </c>
      <c r="O18" s="304">
        <f t="shared" si="2"/>
        <v>0</v>
      </c>
      <c r="P18" s="304">
        <f t="shared" si="2"/>
        <v>0</v>
      </c>
      <c r="Q18" s="304">
        <f t="shared" si="2"/>
        <v>0</v>
      </c>
      <c r="R18" s="304">
        <f t="shared" si="1"/>
        <v>0</v>
      </c>
      <c r="S18" s="304">
        <f t="shared" si="1"/>
        <v>0</v>
      </c>
      <c r="T18" s="305">
        <f t="shared" si="1"/>
        <v>0</v>
      </c>
      <c r="U18" s="306">
        <f t="shared" si="1"/>
        <v>0</v>
      </c>
    </row>
    <row r="19" spans="1:21" ht="20.100000000000001" customHeight="1" thickBot="1">
      <c r="A19" s="251"/>
      <c r="B19" s="587" t="s">
        <v>262</v>
      </c>
      <c r="C19" s="584"/>
      <c r="D19" s="584"/>
      <c r="E19" s="584"/>
      <c r="F19" s="307">
        <f>SUM(F12,F18)</f>
        <v>0</v>
      </c>
      <c r="G19" s="301">
        <f>SUM(G12,G18)</f>
        <v>0</v>
      </c>
      <c r="H19" s="301">
        <f t="shared" ref="H19:T19" si="3">SUM(H12,H18)</f>
        <v>0</v>
      </c>
      <c r="I19" s="301">
        <f t="shared" si="3"/>
        <v>0</v>
      </c>
      <c r="J19" s="301">
        <f t="shared" si="3"/>
        <v>0</v>
      </c>
      <c r="K19" s="301">
        <f t="shared" si="3"/>
        <v>0</v>
      </c>
      <c r="L19" s="301">
        <f t="shared" si="3"/>
        <v>0</v>
      </c>
      <c r="M19" s="301">
        <f t="shared" ref="M19" si="4">SUM(M12,M18)</f>
        <v>0</v>
      </c>
      <c r="N19" s="301">
        <f t="shared" ref="N19" si="5">SUM(N12,N18)</f>
        <v>0</v>
      </c>
      <c r="O19" s="301">
        <f t="shared" ref="O19" si="6">SUM(O12,O18)</f>
        <v>0</v>
      </c>
      <c r="P19" s="301">
        <f t="shared" ref="P19" si="7">SUM(P12,P18)</f>
        <v>0</v>
      </c>
      <c r="Q19" s="301">
        <f t="shared" ref="Q19" si="8">SUM(Q12,Q18)</f>
        <v>0</v>
      </c>
      <c r="R19" s="301">
        <f t="shared" si="3"/>
        <v>0</v>
      </c>
      <c r="S19" s="301">
        <f t="shared" si="3"/>
        <v>0</v>
      </c>
      <c r="T19" s="301">
        <f t="shared" si="3"/>
        <v>0</v>
      </c>
      <c r="U19" s="303">
        <f>SUM(U12,U18)</f>
        <v>0</v>
      </c>
    </row>
    <row r="21" spans="1:21" ht="20.100000000000001" customHeight="1">
      <c r="B21" s="255" t="s">
        <v>109</v>
      </c>
      <c r="C21" s="543" t="s">
        <v>224</v>
      </c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</row>
    <row r="22" spans="1:21" ht="20.100000000000001" customHeight="1">
      <c r="B22" s="255" t="s">
        <v>110</v>
      </c>
      <c r="C22" s="545" t="s">
        <v>244</v>
      </c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</row>
    <row r="23" spans="1:21" ht="20.100000000000001" customHeight="1">
      <c r="B23" s="255" t="s">
        <v>212</v>
      </c>
      <c r="C23" s="545" t="s">
        <v>213</v>
      </c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544"/>
      <c r="R23" s="544"/>
      <c r="S23" s="544"/>
      <c r="T23" s="544"/>
      <c r="U23" s="544"/>
    </row>
    <row r="24" spans="1:21" ht="20.100000000000001" customHeight="1">
      <c r="B24" s="255" t="s">
        <v>214</v>
      </c>
      <c r="C24" s="543" t="s">
        <v>226</v>
      </c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</row>
    <row r="25" spans="1:21" ht="20.100000000000001" customHeight="1">
      <c r="B25" s="255" t="s">
        <v>215</v>
      </c>
      <c r="C25" s="543" t="s">
        <v>245</v>
      </c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544"/>
      <c r="U25" s="544"/>
    </row>
    <row r="26" spans="1:21" ht="20.100000000000001" customHeight="1">
      <c r="B26" s="255" t="s">
        <v>216</v>
      </c>
      <c r="C26" s="595" t="s">
        <v>227</v>
      </c>
      <c r="D26" s="544"/>
      <c r="E26" s="544"/>
      <c r="F26" s="544"/>
      <c r="G26" s="544"/>
      <c r="H26" s="544"/>
      <c r="I26" s="544"/>
      <c r="J26" s="544"/>
      <c r="K26" s="544"/>
      <c r="L26" s="544"/>
      <c r="M26" s="544"/>
      <c r="N26" s="544"/>
      <c r="O26" s="544"/>
      <c r="P26" s="544"/>
      <c r="Q26" s="544"/>
      <c r="R26" s="544"/>
      <c r="S26" s="544"/>
      <c r="T26" s="544"/>
      <c r="U26" s="544"/>
    </row>
    <row r="27" spans="1:21" ht="20.100000000000001" customHeight="1">
      <c r="B27" s="255" t="s">
        <v>217</v>
      </c>
      <c r="C27" s="543" t="s">
        <v>271</v>
      </c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4"/>
      <c r="T27" s="544"/>
      <c r="U27" s="544"/>
    </row>
    <row r="28" spans="1:21" ht="20.100000000000001" customHeight="1" thickBot="1"/>
    <row r="29" spans="1:21" ht="20.100000000000001" customHeight="1">
      <c r="S29" s="596" t="s">
        <v>263</v>
      </c>
      <c r="T29" s="598"/>
      <c r="U29" s="599"/>
    </row>
    <row r="30" spans="1:21" ht="20.100000000000001" customHeight="1" thickBot="1">
      <c r="S30" s="597"/>
      <c r="T30" s="600"/>
      <c r="U30" s="601"/>
    </row>
    <row r="31" spans="1:21" ht="20.100000000000001" customHeight="1">
      <c r="A31" s="244"/>
    </row>
    <row r="77" spans="26:26" ht="20.100000000000001" customHeight="1">
      <c r="Z77" s="308"/>
    </row>
  </sheetData>
  <mergeCells count="15">
    <mergeCell ref="C26:U26"/>
    <mergeCell ref="C27:U27"/>
    <mergeCell ref="S29:S30"/>
    <mergeCell ref="T29:U30"/>
    <mergeCell ref="B19:E19"/>
    <mergeCell ref="C21:U21"/>
    <mergeCell ref="C22:U22"/>
    <mergeCell ref="C23:U23"/>
    <mergeCell ref="C24:U24"/>
    <mergeCell ref="C25:U25"/>
    <mergeCell ref="B1:U1"/>
    <mergeCell ref="B3:U3"/>
    <mergeCell ref="B6:D6"/>
    <mergeCell ref="C12:E12"/>
    <mergeCell ref="C18:E18"/>
  </mergeCells>
  <phoneticPr fontId="27"/>
  <printOptions horizontalCentered="1"/>
  <pageMargins left="0.78740157480314965" right="0.78740157480314965" top="0.98425196850393704" bottom="0.98425196850393704" header="0.51181102362204722" footer="0.51181102362204722"/>
  <pageSetup paperSize="8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提出書類一覧</vt:lpstr>
      <vt:lpstr>表紙</vt:lpstr>
      <vt:lpstr>様式第1号</vt:lpstr>
      <vt:lpstr>様式第10号（別紙1）</vt:lpstr>
      <vt:lpstr>様式第10号（別紙2）</vt:lpstr>
      <vt:lpstr>様式第10号（別紙3）</vt:lpstr>
      <vt:lpstr>様式第10号（参考資料1-1）（変動費単価）</vt:lpstr>
      <vt:lpstr>様式第10号（参考資料1-2）（固定費用）</vt:lpstr>
      <vt:lpstr>様式第10号（参考資料1-3）（補修費用）</vt:lpstr>
      <vt:lpstr>表紙!Print_Area</vt:lpstr>
      <vt:lpstr>'様式第10号（参考資料1-1）（変動費単価）'!Print_Area</vt:lpstr>
      <vt:lpstr>'様式第10号（参考資料1-2）（固定費用）'!Print_Area</vt:lpstr>
      <vt:lpstr>'様式第10号（参考資料1-3）（補修費用）'!Print_Area</vt:lpstr>
      <vt:lpstr>'様式第10号（別紙1）'!Print_Area</vt:lpstr>
      <vt:lpstr>'様式第10号（別紙2）'!Print_Area</vt:lpstr>
      <vt:lpstr>'様式第10号（別紙3）'!Print_Area</vt:lpstr>
      <vt:lpstr>様式第1号!Print_Area</vt:lpstr>
      <vt:lpstr>'様式第10号（参考資料1-1）（変動費単価）'!Print_Titles</vt:lpstr>
      <vt:lpstr>'様式第10号（参考資料1-3）（補修費用）'!Print_Titles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2022-12-02T09:39:56Z</dcterms:modified>
</cp:coreProperties>
</file>